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27" i="5" l="1"/>
  <c r="F27" i="5"/>
  <c r="E27" i="5"/>
  <c r="D27" i="5"/>
  <c r="H25" i="5"/>
  <c r="H27" i="5" s="1"/>
  <c r="H10" i="5"/>
  <c r="H38" i="5"/>
  <c r="H37" i="5"/>
  <c r="G39" i="2" l="1"/>
  <c r="F39" i="2"/>
  <c r="E39" i="2"/>
  <c r="D39" i="2"/>
  <c r="H38" i="2"/>
  <c r="H37" i="2"/>
  <c r="G35" i="2"/>
  <c r="F35" i="2"/>
  <c r="E35" i="2"/>
  <c r="D35" i="2"/>
  <c r="H34" i="2"/>
  <c r="H32" i="2"/>
  <c r="H29" i="2"/>
  <c r="G27" i="2"/>
  <c r="F27" i="2"/>
  <c r="E27" i="2"/>
  <c r="D27" i="2"/>
  <c r="H25" i="2"/>
  <c r="G23" i="2"/>
  <c r="F23" i="2"/>
  <c r="E23" i="2"/>
  <c r="D23" i="2"/>
  <c r="H22" i="2"/>
  <c r="H23" i="2" s="1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39" i="2" l="1"/>
  <c r="G40" i="2"/>
  <c r="F40" i="2"/>
  <c r="H12" i="2"/>
  <c r="D40" i="2"/>
  <c r="E40" i="2"/>
  <c r="H35" i="2"/>
  <c r="H27" i="2"/>
  <c r="H40" i="2"/>
  <c r="H33" i="5"/>
  <c r="H30" i="5"/>
  <c r="H22" i="5"/>
  <c r="H19" i="5"/>
  <c r="H11" i="5"/>
  <c r="G39" i="5" l="1"/>
  <c r="F39" i="5"/>
  <c r="E39" i="5"/>
  <c r="D39" i="5"/>
  <c r="G35" i="5"/>
  <c r="F35" i="5"/>
  <c r="E35" i="5"/>
  <c r="D35" i="5"/>
  <c r="H34" i="5"/>
  <c r="H32" i="5"/>
  <c r="G23" i="5"/>
  <c r="F23" i="5"/>
  <c r="E23" i="5"/>
  <c r="D23" i="5"/>
  <c r="H21" i="5"/>
  <c r="G15" i="5"/>
  <c r="F15" i="5"/>
  <c r="E15" i="5"/>
  <c r="D15" i="5"/>
  <c r="G12" i="5"/>
  <c r="F12" i="5"/>
  <c r="E12" i="5"/>
  <c r="D12" i="5"/>
  <c r="H12" i="5"/>
  <c r="H35" i="5" l="1"/>
  <c r="H15" i="5"/>
  <c r="H39" i="5"/>
  <c r="D40" i="5"/>
  <c r="H23" i="5"/>
  <c r="G40" i="5"/>
  <c r="F40" i="5"/>
  <c r="E40" i="5"/>
  <c r="H40" i="5" l="1"/>
</calcChain>
</file>

<file path=xl/sharedStrings.xml><?xml version="1.0" encoding="utf-8"?>
<sst xmlns="http://schemas.openxmlformats.org/spreadsheetml/2006/main" count="151" uniqueCount="68">
  <si>
    <t>2 завтрак</t>
  </si>
  <si>
    <t>Обед</t>
  </si>
  <si>
    <t>Пюре картофельное</t>
  </si>
  <si>
    <t>Полдник</t>
  </si>
  <si>
    <t>Ужин</t>
  </si>
  <si>
    <t>2 ужин</t>
  </si>
  <si>
    <t>Пряник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</si>
  <si>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</si>
  <si>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</si>
  <si>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</si>
  <si>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</si>
  <si>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</si>
  <si>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</si>
  <si>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</si>
  <si>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</si>
  <si>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</si>
  <si>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</si>
  <si>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</si>
  <si>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</si>
  <si>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</si>
  <si>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</si>
  <si>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</si>
  <si>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</si>
  <si>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</si>
  <si>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>520 (3)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</si>
  <si>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</si>
  <si>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</si>
  <si>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</si>
  <si>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</si>
  <si>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</si>
  <si>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</si>
  <si>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</si>
  <si>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</si>
  <si>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</si>
  <si>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</si>
  <si>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</si>
  <si>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</si>
  <si>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</si>
  <si>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</si>
  <si>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</si>
  <si>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</si>
  <si>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</si>
  <si>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</si>
  <si>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</si>
  <si>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</si>
  <si>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</si>
  <si>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</si>
  <si>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</si>
  <si>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</si>
  <si>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</si>
  <si>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10.09.2024г.</t>
  </si>
  <si>
    <t>Каша овсяная молочная</t>
  </si>
  <si>
    <t>Хлеб пшеничный со слив.маслом и сыром</t>
  </si>
  <si>
    <t>Хлеб белый/закуска</t>
  </si>
  <si>
    <t>80/10/20</t>
  </si>
  <si>
    <t>Яблоко</t>
  </si>
  <si>
    <t xml:space="preserve">Борщ со сметаной </t>
  </si>
  <si>
    <t>Макароны отварные</t>
  </si>
  <si>
    <t>Куры запеченные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</si>
  <si>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</si>
  <si>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</si>
  <si>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</si>
  <si>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</si>
  <si>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</si>
  <si>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</si>
  <si>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Для детей от 7 до 11 лет и старше</t>
  </si>
  <si>
    <t>Омлет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</si>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</sst>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abSelected="1" workbookViewId="0">
      <selection activeCell="E30" sqref="E30"/>
    </sheetView>
  </sheetViews>
  <sheetFormatPr defaultColWidth="9.140625" defaultRowHeight="13.5" x14ac:dyDescent="0.2"/>
  <cols>
    <col min="1" max="1" width="2.5703125" style="30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47"/>
    <col min="7" max="7" width="10.85546875" style="47" customWidth="1"/>
    <col min="8" max="9" width="12.28515625" style="73" customWidth="1"/>
    <col min="10" max="10" width="15.42578125" style="74" customWidth="1"/>
    <col min="11" max="16384" width="9.140625" style="30"/>
  </cols>
  <sheetData>
    <row r="1" spans="2:12" s="49" customFormat="1" ht="15.6" x14ac:dyDescent="0.35">
      <c r="B1" s="1"/>
      <c r="C1" s="1"/>
      <c r="D1" s="1"/>
      <c r="E1" s="47"/>
      <c r="F1" s="48"/>
      <c r="G1" s="48"/>
      <c r="H1" s="48"/>
      <c r="I1" s="48"/>
      <c r="J1" s="48"/>
    </row>
    <row r="2" spans="2:12" s="49" customFormat="1" ht="15.6" x14ac:dyDescent="0.35">
      <c r="B2" s="2"/>
      <c r="C2" s="2"/>
      <c r="D2" s="2"/>
      <c r="E2" s="47"/>
      <c r="F2" s="50"/>
      <c r="G2" s="50"/>
      <c r="H2" s="50"/>
      <c r="I2" s="50"/>
      <c r="J2" s="50"/>
      <c r="L2" s="30"/>
    </row>
    <row r="3" spans="2:12" s="49" customFormat="1" ht="15" x14ac:dyDescent="0.25">
      <c r="B3" s="5" t="s">
        <v>48</v>
      </c>
      <c r="C3" s="6" t="s">
        <v>49</v>
      </c>
      <c r="D3" s="51"/>
      <c r="E3" s="52"/>
      <c r="F3" s="53"/>
      <c r="G3" s="7" t="s">
        <v>45</v>
      </c>
      <c r="H3" s="8"/>
      <c r="I3" s="9" t="s">
        <v>46</v>
      </c>
      <c r="J3" s="10" t="s">
        <v>50</v>
      </c>
    </row>
    <row r="4" spans="2:12" s="49" customFormat="1" ht="15.6" x14ac:dyDescent="0.35">
      <c r="B4" s="54"/>
      <c r="C4" s="54"/>
      <c r="D4" s="54"/>
      <c r="E4" s="47"/>
      <c r="F4" s="55"/>
      <c r="G4" s="55"/>
      <c r="H4" s="56"/>
      <c r="I4" s="56"/>
      <c r="J4" s="57"/>
    </row>
    <row r="5" spans="2:12" s="30" customFormat="1" ht="28.5" customHeight="1" x14ac:dyDescent="0.2">
      <c r="B5" s="29" t="s">
        <v>7</v>
      </c>
      <c r="C5" s="11" t="s">
        <v>32</v>
      </c>
      <c r="D5" s="58" t="s">
        <v>8</v>
      </c>
      <c r="E5" s="59" t="s">
        <v>9</v>
      </c>
      <c r="F5" s="59"/>
      <c r="G5" s="59"/>
      <c r="H5" s="60" t="s">
        <v>10</v>
      </c>
      <c r="I5" s="61" t="s">
        <v>31</v>
      </c>
      <c r="J5" s="43" t="s">
        <v>11</v>
      </c>
    </row>
    <row r="6" spans="2:12" s="30" customFormat="1" ht="15.75" x14ac:dyDescent="0.2">
      <c r="B6" s="28"/>
      <c r="C6" s="12"/>
      <c r="D6" s="62"/>
      <c r="E6" s="63" t="s">
        <v>12</v>
      </c>
      <c r="F6" s="63" t="s">
        <v>13</v>
      </c>
      <c r="G6" s="63" t="s">
        <v>14</v>
      </c>
      <c r="H6" s="60"/>
      <c r="I6" s="64"/>
      <c r="J6" s="43"/>
    </row>
    <row r="7" spans="2:12" s="30" customFormat="1" ht="15.75" x14ac:dyDescent="0.2">
      <c r="B7" s="27"/>
      <c r="C7" s="42" t="s">
        <v>65</v>
      </c>
      <c r="D7" s="65"/>
      <c r="E7" s="65"/>
      <c r="F7" s="65"/>
      <c r="G7" s="66"/>
      <c r="H7" s="67"/>
      <c r="I7" s="67"/>
      <c r="J7" s="4"/>
    </row>
    <row r="8" spans="2:12" s="30" customFormat="1" x14ac:dyDescent="0.2">
      <c r="B8" s="68" t="s">
        <v>22</v>
      </c>
      <c r="C8" s="68"/>
      <c r="D8" s="68"/>
      <c r="E8" s="68"/>
      <c r="F8" s="68"/>
      <c r="G8" s="68"/>
      <c r="H8" s="68"/>
      <c r="I8" s="68"/>
      <c r="J8" s="68"/>
    </row>
    <row r="9" spans="2:12" s="30" customFormat="1" x14ac:dyDescent="0.2">
      <c r="B9" s="13" t="s">
        <v>51</v>
      </c>
      <c r="C9" s="13" t="s">
        <v>43</v>
      </c>
      <c r="D9" s="17">
        <v>200</v>
      </c>
      <c r="E9" s="14">
        <v>7.7</v>
      </c>
      <c r="F9" s="14">
        <v>10.199999999999999</v>
      </c>
      <c r="G9" s="14">
        <v>32.1</v>
      </c>
      <c r="H9" s="15">
        <f>(E9+G9)*4+F9*9</f>
        <v>251</v>
      </c>
      <c r="I9" s="21">
        <v>13.729200000000001</v>
      </c>
      <c r="J9" s="22">
        <v>311</v>
      </c>
    </row>
    <row r="10" spans="2:12" s="30" customFormat="1" x14ac:dyDescent="0.2">
      <c r="B10" s="13" t="s">
        <v>19</v>
      </c>
      <c r="C10" s="13" t="s">
        <v>42</v>
      </c>
      <c r="D10" s="17">
        <v>200</v>
      </c>
      <c r="E10" s="14">
        <v>0.2</v>
      </c>
      <c r="F10" s="14">
        <v>0</v>
      </c>
      <c r="G10" s="14">
        <v>9.1</v>
      </c>
      <c r="H10" s="15">
        <f>(E10+G10)*4+F10*9</f>
        <v>37.199999999999996</v>
      </c>
      <c r="I10" s="21">
        <v>2</v>
      </c>
      <c r="J10" s="22">
        <v>685</v>
      </c>
    </row>
    <row r="11" spans="2:12" s="30" customFormat="1" ht="28.5" customHeight="1" x14ac:dyDescent="0.2">
      <c r="B11" s="16" t="s">
        <v>52</v>
      </c>
      <c r="C11" s="16" t="s">
        <v>53</v>
      </c>
      <c r="D11" s="17">
        <v>100</v>
      </c>
      <c r="E11" s="14">
        <v>10.9</v>
      </c>
      <c r="F11" s="14">
        <v>14.3</v>
      </c>
      <c r="G11" s="14">
        <v>33.9</v>
      </c>
      <c r="H11" s="15">
        <f>(E11+G11)*4+F11*9</f>
        <v>307.89999999999998</v>
      </c>
      <c r="I11" s="15">
        <v>21.48</v>
      </c>
      <c r="J11" s="17" t="s">
        <v>15</v>
      </c>
    </row>
    <row r="12" spans="2:12" s="30" customFormat="1" x14ac:dyDescent="0.2">
      <c r="B12" s="18" t="s">
        <v>23</v>
      </c>
      <c r="C12" s="18"/>
      <c r="D12" s="24">
        <f>SUM(D9:D11)</f>
        <v>500</v>
      </c>
      <c r="E12" s="31">
        <f>SUM(E9:E11)</f>
        <v>18.8</v>
      </c>
      <c r="F12" s="31">
        <f>SUM(F9:F11)</f>
        <v>24.5</v>
      </c>
      <c r="G12" s="31">
        <f>SUM(G9:G11)</f>
        <v>75.099999999999994</v>
      </c>
      <c r="H12" s="32">
        <f>SUM(H9:H11)</f>
        <v>596.09999999999991</v>
      </c>
      <c r="I12" s="32">
        <v>37</v>
      </c>
      <c r="J12" s="17"/>
    </row>
    <row r="13" spans="2:12" s="30" customFormat="1" x14ac:dyDescent="0.2">
      <c r="B13" s="44" t="s">
        <v>0</v>
      </c>
      <c r="C13" s="45"/>
      <c r="D13" s="45"/>
      <c r="E13" s="45"/>
      <c r="F13" s="45"/>
      <c r="G13" s="45"/>
      <c r="H13" s="45"/>
      <c r="I13" s="45"/>
      <c r="J13" s="46"/>
    </row>
    <row r="14" spans="2:12" s="30" customFormat="1" x14ac:dyDescent="0.2">
      <c r="B14" s="19" t="s">
        <v>55</v>
      </c>
      <c r="C14" s="19" t="s">
        <v>35</v>
      </c>
      <c r="D14" s="17">
        <v>200</v>
      </c>
      <c r="E14" s="33">
        <v>0.8</v>
      </c>
      <c r="F14" s="33">
        <v>0.8</v>
      </c>
      <c r="G14" s="33">
        <v>19.600000000000001</v>
      </c>
      <c r="H14" s="34">
        <v>89</v>
      </c>
      <c r="I14" s="34">
        <v>15</v>
      </c>
      <c r="J14" s="17">
        <v>403</v>
      </c>
    </row>
    <row r="15" spans="2:12" s="30" customFormat="1" x14ac:dyDescent="0.2">
      <c r="B15" s="18" t="s">
        <v>27</v>
      </c>
      <c r="C15" s="18"/>
      <c r="D15" s="24">
        <f>SUM(D14:D14)</f>
        <v>200</v>
      </c>
      <c r="E15" s="31">
        <f>SUM(E14:E14)</f>
        <v>0.8</v>
      </c>
      <c r="F15" s="31">
        <f>SUM(F14:F14)</f>
        <v>0.8</v>
      </c>
      <c r="G15" s="31">
        <f>SUM(G14:G14)</f>
        <v>19.600000000000001</v>
      </c>
      <c r="H15" s="32">
        <f>SUM(H14:H14)</f>
        <v>89</v>
      </c>
      <c r="I15" s="32">
        <v>15</v>
      </c>
      <c r="J15" s="17"/>
    </row>
    <row r="16" spans="2:12" s="30" customFormat="1" x14ac:dyDescent="0.2">
      <c r="B16" s="36" t="s">
        <v>1</v>
      </c>
      <c r="C16" s="37"/>
      <c r="D16" s="37"/>
      <c r="E16" s="37"/>
      <c r="F16" s="37"/>
      <c r="G16" s="37"/>
      <c r="H16" s="37"/>
      <c r="I16" s="37"/>
      <c r="J16" s="38"/>
    </row>
    <row r="17" spans="2:10" s="30" customFormat="1" x14ac:dyDescent="0.2">
      <c r="B17" s="13" t="s">
        <v>56</v>
      </c>
      <c r="C17" s="13" t="s">
        <v>36</v>
      </c>
      <c r="D17" s="17">
        <v>200</v>
      </c>
      <c r="E17" s="14">
        <v>1.6</v>
      </c>
      <c r="F17" s="14">
        <v>4.3</v>
      </c>
      <c r="G17" s="14">
        <v>10.199999999999999</v>
      </c>
      <c r="H17" s="15">
        <v>86</v>
      </c>
      <c r="I17" s="21">
        <v>7</v>
      </c>
      <c r="J17" s="22">
        <v>110</v>
      </c>
    </row>
    <row r="18" spans="2:10" s="30" customFormat="1" x14ac:dyDescent="0.2">
      <c r="B18" s="13" t="s">
        <v>57</v>
      </c>
      <c r="C18" s="13" t="s">
        <v>37</v>
      </c>
      <c r="D18" s="17">
        <v>150</v>
      </c>
      <c r="E18" s="14">
        <v>5.4</v>
      </c>
      <c r="F18" s="14">
        <v>3.7</v>
      </c>
      <c r="G18" s="14">
        <v>33.340000000000003</v>
      </c>
      <c r="H18" s="15">
        <v>188</v>
      </c>
      <c r="I18" s="21">
        <v>5</v>
      </c>
      <c r="J18" s="22">
        <v>332</v>
      </c>
    </row>
    <row r="19" spans="2:10" s="30" customFormat="1" x14ac:dyDescent="0.2">
      <c r="B19" s="13" t="s">
        <v>58</v>
      </c>
      <c r="C19" s="13" t="s">
        <v>38</v>
      </c>
      <c r="D19" s="17">
        <v>90</v>
      </c>
      <c r="E19" s="14">
        <v>13.4</v>
      </c>
      <c r="F19" s="14">
        <v>13.4</v>
      </c>
      <c r="G19" s="14">
        <v>3.1</v>
      </c>
      <c r="H19" s="15">
        <f t="shared" ref="H19:H22" si="0">(E19+G19)*4+F19*9</f>
        <v>186.60000000000002</v>
      </c>
      <c r="I19" s="21">
        <v>42</v>
      </c>
      <c r="J19" s="22">
        <v>246</v>
      </c>
    </row>
    <row r="20" spans="2:10" s="30" customFormat="1" x14ac:dyDescent="0.2">
      <c r="B20" s="13" t="s">
        <v>59</v>
      </c>
      <c r="C20" s="13" t="s">
        <v>33</v>
      </c>
      <c r="D20" s="17">
        <v>60</v>
      </c>
      <c r="E20" s="14">
        <v>0.5</v>
      </c>
      <c r="F20" s="14">
        <v>0.12</v>
      </c>
      <c r="G20" s="14">
        <v>1.61</v>
      </c>
      <c r="H20" s="15">
        <v>10</v>
      </c>
      <c r="I20" s="21">
        <v>10</v>
      </c>
      <c r="J20" s="22" t="s">
        <v>26</v>
      </c>
    </row>
    <row r="21" spans="2:10" s="30" customFormat="1" x14ac:dyDescent="0.2">
      <c r="B21" s="13" t="s">
        <v>30</v>
      </c>
      <c r="C21" s="13" t="s">
        <v>39</v>
      </c>
      <c r="D21" s="17">
        <v>200</v>
      </c>
      <c r="E21" s="14">
        <v>0.5</v>
      </c>
      <c r="F21" s="14">
        <v>0.1</v>
      </c>
      <c r="G21" s="14">
        <v>30.9</v>
      </c>
      <c r="H21" s="15">
        <f t="shared" si="0"/>
        <v>126.5</v>
      </c>
      <c r="I21" s="21">
        <v>4</v>
      </c>
      <c r="J21" s="22" t="s">
        <v>16</v>
      </c>
    </row>
    <row r="22" spans="2:10" s="30" customFormat="1" x14ac:dyDescent="0.2">
      <c r="B22" s="19" t="s">
        <v>25</v>
      </c>
      <c r="C22" s="19" t="s">
        <v>34</v>
      </c>
      <c r="D22" s="17">
        <v>120</v>
      </c>
      <c r="E22" s="33">
        <v>9.5</v>
      </c>
      <c r="F22" s="33">
        <v>1.2</v>
      </c>
      <c r="G22" s="33">
        <v>58</v>
      </c>
      <c r="H22" s="34">
        <f t="shared" si="0"/>
        <v>280.8</v>
      </c>
      <c r="I22" s="34">
        <v>6</v>
      </c>
      <c r="J22" s="17">
        <v>366</v>
      </c>
    </row>
    <row r="23" spans="2:10" s="30" customFormat="1" x14ac:dyDescent="0.2">
      <c r="B23" s="18" t="s">
        <v>17</v>
      </c>
      <c r="C23" s="18"/>
      <c r="D23" s="24">
        <f>SUM(D17:D22)</f>
        <v>820</v>
      </c>
      <c r="E23" s="31">
        <f>SUM(E17:E22)</f>
        <v>30.9</v>
      </c>
      <c r="F23" s="31">
        <f>SUM(F17:F22)</f>
        <v>22.82</v>
      </c>
      <c r="G23" s="31">
        <f>SUM(G17:G22)</f>
        <v>137.15</v>
      </c>
      <c r="H23" s="32">
        <f>SUM(H17:H22)</f>
        <v>877.90000000000009</v>
      </c>
      <c r="I23" s="32">
        <v>74</v>
      </c>
      <c r="J23" s="17"/>
    </row>
    <row r="24" spans="2:10" s="30" customFormat="1" x14ac:dyDescent="0.2">
      <c r="B24" s="36" t="s">
        <v>3</v>
      </c>
      <c r="C24" s="37"/>
      <c r="D24" s="37"/>
      <c r="E24" s="37"/>
      <c r="F24" s="37"/>
      <c r="G24" s="37"/>
      <c r="H24" s="37"/>
      <c r="I24" s="37"/>
      <c r="J24" s="38"/>
    </row>
    <row r="25" spans="2:10" s="30" customFormat="1" x14ac:dyDescent="0.2">
      <c r="B25" s="13" t="s">
        <v>6</v>
      </c>
      <c r="C25" s="13" t="s">
        <v>40</v>
      </c>
      <c r="D25" s="17">
        <v>50</v>
      </c>
      <c r="E25" s="14">
        <v>3.84</v>
      </c>
      <c r="F25" s="14">
        <v>3.06</v>
      </c>
      <c r="G25" s="14">
        <v>48.75</v>
      </c>
      <c r="H25" s="15">
        <f>(E25+G25)*4+F25*9</f>
        <v>237.9</v>
      </c>
      <c r="I25" s="21">
        <v>10.5</v>
      </c>
      <c r="J25" s="17" t="s">
        <v>15</v>
      </c>
    </row>
    <row r="26" spans="2:10" s="30" customFormat="1" x14ac:dyDescent="0.2">
      <c r="B26" s="19" t="s">
        <v>60</v>
      </c>
      <c r="C26" s="19" t="s">
        <v>39</v>
      </c>
      <c r="D26" s="17">
        <v>200</v>
      </c>
      <c r="E26" s="33">
        <v>0</v>
      </c>
      <c r="F26" s="33">
        <v>0</v>
      </c>
      <c r="G26" s="33">
        <v>20</v>
      </c>
      <c r="H26" s="15">
        <v>80</v>
      </c>
      <c r="I26" s="15">
        <v>5.6</v>
      </c>
      <c r="J26" s="17">
        <v>648</v>
      </c>
    </row>
    <row r="27" spans="2:10" s="30" customFormat="1" x14ac:dyDescent="0.2">
      <c r="B27" s="20" t="s">
        <v>18</v>
      </c>
      <c r="C27" s="20"/>
      <c r="D27" s="35">
        <f>SUM(D25:D26)</f>
        <v>250</v>
      </c>
      <c r="E27" s="31">
        <f>SUM(E25:E26)</f>
        <v>3.84</v>
      </c>
      <c r="F27" s="31">
        <f>SUM(F25:F26)</f>
        <v>3.06</v>
      </c>
      <c r="G27" s="31">
        <f>SUM(G25:G26)</f>
        <v>68.75</v>
      </c>
      <c r="H27" s="32">
        <f>SUM(H25:H26)</f>
        <v>317.89999999999998</v>
      </c>
      <c r="I27" s="32">
        <v>17</v>
      </c>
      <c r="J27" s="17"/>
    </row>
    <row r="28" spans="2:10" s="30" customFormat="1" x14ac:dyDescent="0.2">
      <c r="B28" s="36" t="s">
        <v>4</v>
      </c>
      <c r="C28" s="37"/>
      <c r="D28" s="37"/>
      <c r="E28" s="37"/>
      <c r="F28" s="37"/>
      <c r="G28" s="37"/>
      <c r="H28" s="37"/>
      <c r="I28" s="37"/>
      <c r="J28" s="38"/>
    </row>
    <row r="29" spans="2:10" s="30" customFormat="1" x14ac:dyDescent="0.2">
      <c r="B29" s="13" t="s">
        <v>66</v>
      </c>
      <c r="C29" s="13" t="s">
        <v>33</v>
      </c>
      <c r="D29" s="17">
        <v>150</v>
      </c>
      <c r="E29" s="14">
        <v>14.6</v>
      </c>
      <c r="F29" s="14">
        <v>25.6</v>
      </c>
      <c r="G29" s="14">
        <v>2.6</v>
      </c>
      <c r="H29" s="15">
        <f>(E29+G29)*4+F29*9</f>
        <v>299.2</v>
      </c>
      <c r="I29" s="21">
        <v>33</v>
      </c>
      <c r="J29" s="22">
        <v>340</v>
      </c>
    </row>
    <row r="30" spans="2:10" s="30" customFormat="1" x14ac:dyDescent="0.2">
      <c r="B30" s="13" t="s">
        <v>2</v>
      </c>
      <c r="C30" s="13" t="s">
        <v>37</v>
      </c>
      <c r="D30" s="17">
        <v>150</v>
      </c>
      <c r="E30" s="14">
        <v>3.1</v>
      </c>
      <c r="F30" s="14">
        <v>4.7</v>
      </c>
      <c r="G30" s="14">
        <v>20</v>
      </c>
      <c r="H30" s="15">
        <v>135</v>
      </c>
      <c r="I30" s="21">
        <v>13</v>
      </c>
      <c r="J30" s="22" t="s">
        <v>24</v>
      </c>
    </row>
    <row r="31" spans="2:10" s="30" customFormat="1" ht="14.25" customHeight="1" x14ac:dyDescent="0.2">
      <c r="B31" s="13" t="s">
        <v>61</v>
      </c>
      <c r="C31" s="13" t="s">
        <v>62</v>
      </c>
      <c r="D31" s="17">
        <v>60</v>
      </c>
      <c r="E31" s="14">
        <v>0.9</v>
      </c>
      <c r="F31" s="14">
        <v>1.5</v>
      </c>
      <c r="G31" s="14">
        <v>4.9000000000000004</v>
      </c>
      <c r="H31" s="15">
        <v>37</v>
      </c>
      <c r="I31" s="21">
        <v>5</v>
      </c>
      <c r="J31" s="22">
        <v>71</v>
      </c>
    </row>
    <row r="32" spans="2:10" s="30" customFormat="1" ht="14.25" customHeight="1" x14ac:dyDescent="0.2">
      <c r="B32" s="13" t="s">
        <v>19</v>
      </c>
      <c r="C32" s="13" t="s">
        <v>41</v>
      </c>
      <c r="D32" s="17">
        <v>200</v>
      </c>
      <c r="E32" s="14">
        <v>0.2</v>
      </c>
      <c r="F32" s="14">
        <v>0</v>
      </c>
      <c r="G32" s="14">
        <v>9.1</v>
      </c>
      <c r="H32" s="15">
        <f>(E32+G32)*4+F32*9</f>
        <v>37.199999999999996</v>
      </c>
      <c r="I32" s="21">
        <v>2</v>
      </c>
      <c r="J32" s="22">
        <v>685</v>
      </c>
    </row>
    <row r="33" spans="2:10" s="30" customFormat="1" x14ac:dyDescent="0.2">
      <c r="B33" s="19" t="s">
        <v>25</v>
      </c>
      <c r="C33" s="19" t="s">
        <v>34</v>
      </c>
      <c r="D33" s="17">
        <v>120</v>
      </c>
      <c r="E33" s="33">
        <v>9.5</v>
      </c>
      <c r="F33" s="33">
        <v>1.2</v>
      </c>
      <c r="G33" s="33">
        <v>58</v>
      </c>
      <c r="H33" s="34">
        <v>281</v>
      </c>
      <c r="I33" s="34">
        <v>5.76</v>
      </c>
      <c r="J33" s="17">
        <v>366</v>
      </c>
    </row>
    <row r="34" spans="2:10" s="30" customFormat="1" x14ac:dyDescent="0.2">
      <c r="B34" s="19" t="s">
        <v>29</v>
      </c>
      <c r="C34" s="19" t="s">
        <v>33</v>
      </c>
      <c r="D34" s="17">
        <v>10</v>
      </c>
      <c r="E34" s="33">
        <v>0.1</v>
      </c>
      <c r="F34" s="33">
        <v>8.3000000000000007</v>
      </c>
      <c r="G34" s="33">
        <v>0.1</v>
      </c>
      <c r="H34" s="15">
        <f>(E34+G34)*4+F34*9</f>
        <v>75.5</v>
      </c>
      <c r="I34" s="15">
        <v>5.8</v>
      </c>
      <c r="J34" s="17">
        <v>365</v>
      </c>
    </row>
    <row r="35" spans="2:10" s="30" customFormat="1" x14ac:dyDescent="0.2">
      <c r="B35" s="20" t="s">
        <v>20</v>
      </c>
      <c r="C35" s="20"/>
      <c r="D35" s="24">
        <f>SUM(D29:D34)</f>
        <v>690</v>
      </c>
      <c r="E35" s="69">
        <f t="shared" ref="E35:H35" si="1">SUM(E29:E34)</f>
        <v>28.4</v>
      </c>
      <c r="F35" s="69">
        <f t="shared" si="1"/>
        <v>41.3</v>
      </c>
      <c r="G35" s="69">
        <f t="shared" si="1"/>
        <v>94.699999999999989</v>
      </c>
      <c r="H35" s="25">
        <f t="shared" si="1"/>
        <v>864.9</v>
      </c>
      <c r="I35" s="25">
        <v>65</v>
      </c>
      <c r="J35" s="17"/>
    </row>
    <row r="36" spans="2:10" s="30" customFormat="1" x14ac:dyDescent="0.2">
      <c r="B36" s="36" t="s">
        <v>5</v>
      </c>
      <c r="C36" s="37"/>
      <c r="D36" s="37"/>
      <c r="E36" s="37"/>
      <c r="F36" s="37"/>
      <c r="G36" s="37"/>
      <c r="H36" s="37"/>
      <c r="I36" s="37"/>
      <c r="J36" s="38"/>
    </row>
    <row r="37" spans="2:10" s="30" customFormat="1" x14ac:dyDescent="0.2">
      <c r="B37" s="19" t="s">
        <v>63</v>
      </c>
      <c r="C37" s="19" t="s">
        <v>67</v>
      </c>
      <c r="D37" s="17">
        <v>200</v>
      </c>
      <c r="E37" s="33">
        <v>3.6</v>
      </c>
      <c r="F37" s="33">
        <v>3.1</v>
      </c>
      <c r="G37" s="33">
        <v>13.6</v>
      </c>
      <c r="H37" s="34">
        <f>(E37+G37)*4+F37*9</f>
        <v>96.7</v>
      </c>
      <c r="I37" s="34">
        <v>10.44</v>
      </c>
      <c r="J37" s="17">
        <v>693</v>
      </c>
    </row>
    <row r="38" spans="2:10" s="30" customFormat="1" x14ac:dyDescent="0.2">
      <c r="B38" s="16" t="s">
        <v>64</v>
      </c>
      <c r="C38" s="16" t="s">
        <v>44</v>
      </c>
      <c r="D38" s="17">
        <v>20</v>
      </c>
      <c r="E38" s="33">
        <v>1.9</v>
      </c>
      <c r="F38" s="33">
        <v>1.9</v>
      </c>
      <c r="G38" s="33">
        <v>14.4</v>
      </c>
      <c r="H38" s="34">
        <f>(E38+G38)*4+F38*9</f>
        <v>82.3</v>
      </c>
      <c r="I38" s="34">
        <v>4</v>
      </c>
      <c r="J38" s="17" t="s">
        <v>15</v>
      </c>
    </row>
    <row r="39" spans="2:10" s="30" customFormat="1" x14ac:dyDescent="0.2">
      <c r="B39" s="23" t="s">
        <v>28</v>
      </c>
      <c r="C39" s="23"/>
      <c r="D39" s="24">
        <f>SUM(D37:D38)</f>
        <v>220</v>
      </c>
      <c r="E39" s="24">
        <f t="shared" ref="E39:H39" si="2">SUM(E37:E38)</f>
        <v>5.5</v>
      </c>
      <c r="F39" s="24">
        <f t="shared" si="2"/>
        <v>5</v>
      </c>
      <c r="G39" s="24">
        <f t="shared" si="2"/>
        <v>28</v>
      </c>
      <c r="H39" s="25">
        <f t="shared" si="2"/>
        <v>179</v>
      </c>
      <c r="I39" s="25">
        <v>14</v>
      </c>
      <c r="J39" s="17"/>
    </row>
    <row r="40" spans="2:10" s="30" customFormat="1" x14ac:dyDescent="0.2">
      <c r="B40" s="20" t="s">
        <v>21</v>
      </c>
      <c r="C40" s="20"/>
      <c r="D40" s="24">
        <f>D12+D15+D23+D27+D35+D39</f>
        <v>2680</v>
      </c>
      <c r="E40" s="24">
        <f>E12+E15+E23+E27+E35+E39</f>
        <v>88.240000000000009</v>
      </c>
      <c r="F40" s="24">
        <f>F12+F15+F23+F27+F35+F39</f>
        <v>97.48</v>
      </c>
      <c r="G40" s="24">
        <f>G12+G15+G23+G27+G35+G39</f>
        <v>423.3</v>
      </c>
      <c r="H40" s="25">
        <f>H12+H15+H23+H27+H35+H39</f>
        <v>2924.8</v>
      </c>
      <c r="I40" s="25">
        <v>222</v>
      </c>
      <c r="J40" s="17"/>
    </row>
    <row r="41" spans="2:10" s="30" customFormat="1" x14ac:dyDescent="0.2">
      <c r="B41" s="39"/>
      <c r="C41" s="40"/>
      <c r="D41" s="40"/>
      <c r="E41" s="40"/>
      <c r="F41" s="40"/>
      <c r="G41" s="40"/>
      <c r="H41" s="40"/>
      <c r="I41" s="40"/>
      <c r="J41" s="41"/>
    </row>
    <row r="42" spans="2:10" s="30" customFormat="1" x14ac:dyDescent="0.2">
      <c r="B42" s="26"/>
      <c r="C42" s="26"/>
      <c r="D42" s="26"/>
      <c r="E42" s="70"/>
      <c r="F42" s="70"/>
      <c r="G42" s="70"/>
      <c r="H42" s="71"/>
      <c r="I42" s="71"/>
      <c r="J42" s="72"/>
    </row>
    <row r="43" spans="2:10" s="30" customFormat="1" x14ac:dyDescent="0.2">
      <c r="B43" s="26"/>
      <c r="C43" s="26"/>
      <c r="D43" s="26"/>
      <c r="E43" s="70"/>
      <c r="F43" s="70"/>
      <c r="G43" s="70"/>
      <c r="H43" s="71"/>
      <c r="I43" s="71"/>
      <c r="J43" s="72"/>
    </row>
    <row r="44" spans="2:10" s="30" customFormat="1" x14ac:dyDescent="0.2">
      <c r="B44" s="26"/>
      <c r="C44" s="26"/>
      <c r="D44" s="26"/>
      <c r="E44" s="70"/>
      <c r="F44" s="70"/>
      <c r="G44" s="70"/>
      <c r="H44" s="71"/>
      <c r="I44" s="71"/>
      <c r="J44" s="72"/>
    </row>
    <row r="45" spans="2:10" s="30" customFormat="1" x14ac:dyDescent="0.2">
      <c r="B45" s="26"/>
      <c r="C45" s="26"/>
      <c r="D45" s="26"/>
      <c r="E45" s="70"/>
      <c r="F45" s="70"/>
      <c r="G45" s="70"/>
      <c r="H45" s="71"/>
      <c r="I45" s="71"/>
      <c r="J45" s="72"/>
    </row>
    <row r="46" spans="2:10" s="30" customFormat="1" x14ac:dyDescent="0.2">
      <c r="B46" s="26"/>
      <c r="C46" s="26"/>
      <c r="D46" s="26"/>
      <c r="E46" s="70"/>
      <c r="F46" s="70"/>
      <c r="G46" s="70"/>
      <c r="H46" s="71"/>
      <c r="I46" s="71"/>
      <c r="J46" s="72"/>
    </row>
    <row r="47" spans="2:10" s="30" customFormat="1" x14ac:dyDescent="0.2">
      <c r="B47" s="26"/>
      <c r="C47" s="26"/>
      <c r="D47" s="26"/>
      <c r="E47" s="70"/>
      <c r="F47" s="70"/>
      <c r="G47" s="70"/>
      <c r="H47" s="71"/>
      <c r="I47" s="71"/>
      <c r="J47" s="72"/>
    </row>
    <row r="48" spans="2:10" s="30" customFormat="1" x14ac:dyDescent="0.2">
      <c r="B48" s="26"/>
      <c r="C48" s="26"/>
      <c r="D48" s="26"/>
      <c r="E48" s="70"/>
      <c r="F48" s="70"/>
      <c r="G48" s="70"/>
      <c r="H48" s="71"/>
      <c r="I48" s="71"/>
      <c r="J48" s="72"/>
    </row>
    <row r="49" spans="2:10" s="30" customFormat="1" x14ac:dyDescent="0.2">
      <c r="B49" s="26"/>
      <c r="C49" s="26"/>
      <c r="D49" s="26"/>
      <c r="E49" s="70"/>
      <c r="F49" s="70"/>
      <c r="G49" s="70"/>
      <c r="H49" s="71"/>
      <c r="I49" s="71"/>
      <c r="J49" s="72"/>
    </row>
    <row r="50" spans="2:10" s="30" customFormat="1" x14ac:dyDescent="0.2">
      <c r="B50" s="26"/>
      <c r="C50" s="26"/>
      <c r="D50" s="26"/>
      <c r="E50" s="70"/>
      <c r="F50" s="70"/>
      <c r="G50" s="70"/>
      <c r="H50" s="71"/>
      <c r="I50" s="71"/>
      <c r="J50" s="72"/>
    </row>
    <row r="51" spans="2:10" s="30" customFormat="1" x14ac:dyDescent="0.2">
      <c r="B51" s="26"/>
      <c r="C51" s="26"/>
      <c r="D51" s="26"/>
      <c r="E51" s="70"/>
      <c r="F51" s="70"/>
      <c r="G51" s="70"/>
      <c r="H51" s="71"/>
      <c r="I51" s="71"/>
      <c r="J51" s="72"/>
    </row>
    <row r="52" spans="2:10" s="30" customFormat="1" x14ac:dyDescent="0.2">
      <c r="B52" s="26"/>
      <c r="C52" s="26"/>
      <c r="D52" s="26"/>
      <c r="E52" s="70"/>
      <c r="F52" s="70"/>
      <c r="G52" s="70"/>
      <c r="H52" s="71"/>
      <c r="I52" s="71"/>
      <c r="J52" s="72"/>
    </row>
    <row r="53" spans="2:10" s="30" customFormat="1" x14ac:dyDescent="0.2">
      <c r="B53" s="26"/>
      <c r="C53" s="26"/>
      <c r="D53" s="26"/>
      <c r="E53" s="70"/>
      <c r="F53" s="70"/>
      <c r="G53" s="70"/>
      <c r="H53" s="71"/>
      <c r="I53" s="71"/>
      <c r="J53" s="72"/>
    </row>
    <row r="54" spans="2:10" s="30" customFormat="1" x14ac:dyDescent="0.2">
      <c r="B54" s="26"/>
      <c r="C54" s="26"/>
      <c r="D54" s="26"/>
      <c r="E54" s="70"/>
      <c r="F54" s="70"/>
      <c r="G54" s="70"/>
      <c r="H54" s="71"/>
      <c r="I54" s="71"/>
      <c r="J54" s="72"/>
    </row>
    <row r="55" spans="2:10" s="30" customFormat="1" x14ac:dyDescent="0.2">
      <c r="B55" s="26"/>
      <c r="C55" s="26"/>
      <c r="D55" s="26"/>
      <c r="E55" s="70"/>
      <c r="F55" s="70"/>
      <c r="G55" s="70"/>
      <c r="H55" s="71"/>
      <c r="I55" s="71"/>
      <c r="J55" s="72"/>
    </row>
    <row r="56" spans="2:10" s="30" customFormat="1" x14ac:dyDescent="0.2">
      <c r="B56" s="26"/>
      <c r="C56" s="26"/>
      <c r="D56" s="26"/>
      <c r="E56" s="70"/>
      <c r="F56" s="70"/>
      <c r="G56" s="70"/>
      <c r="H56" s="71"/>
      <c r="I56" s="71"/>
      <c r="J56" s="72"/>
    </row>
    <row r="57" spans="2:10" s="30" customFormat="1" x14ac:dyDescent="0.2">
      <c r="B57" s="26"/>
      <c r="C57" s="26"/>
      <c r="D57" s="26"/>
      <c r="E57" s="70"/>
      <c r="F57" s="70"/>
      <c r="G57" s="70"/>
      <c r="H57" s="71"/>
      <c r="I57" s="71"/>
      <c r="J57" s="72"/>
    </row>
    <row r="58" spans="2:10" s="30" customFormat="1" x14ac:dyDescent="0.2">
      <c r="B58" s="26"/>
      <c r="C58" s="26"/>
      <c r="D58" s="26"/>
      <c r="E58" s="70"/>
      <c r="F58" s="70"/>
      <c r="G58" s="70"/>
      <c r="H58" s="71"/>
      <c r="I58" s="71"/>
      <c r="J58" s="72"/>
    </row>
    <row r="59" spans="2:10" s="30" customFormat="1" x14ac:dyDescent="0.2">
      <c r="B59" s="26"/>
      <c r="C59" s="26"/>
      <c r="D59" s="26"/>
      <c r="E59" s="70"/>
      <c r="F59" s="70"/>
      <c r="G59" s="70"/>
      <c r="H59" s="71"/>
      <c r="I59" s="71"/>
      <c r="J59" s="72"/>
    </row>
    <row r="60" spans="2:10" s="30" customFormat="1" x14ac:dyDescent="0.2">
      <c r="B60" s="26"/>
      <c r="C60" s="26"/>
      <c r="D60" s="26"/>
      <c r="E60" s="70"/>
      <c r="F60" s="70"/>
      <c r="G60" s="70"/>
      <c r="H60" s="71"/>
      <c r="I60" s="71"/>
      <c r="J60" s="72"/>
    </row>
    <row r="61" spans="2:10" s="30" customFormat="1" x14ac:dyDescent="0.2">
      <c r="B61" s="26"/>
      <c r="C61" s="26"/>
      <c r="D61" s="26"/>
      <c r="E61" s="70"/>
      <c r="F61" s="70"/>
      <c r="G61" s="70"/>
      <c r="H61" s="71"/>
      <c r="I61" s="71"/>
      <c r="J61" s="72"/>
    </row>
    <row r="62" spans="2:10" s="30" customFormat="1" x14ac:dyDescent="0.2">
      <c r="B62" s="26"/>
      <c r="C62" s="26"/>
      <c r="D62" s="26"/>
      <c r="E62" s="70"/>
      <c r="F62" s="70"/>
      <c r="G62" s="70"/>
      <c r="H62" s="71"/>
      <c r="I62" s="71"/>
      <c r="J62" s="72"/>
    </row>
    <row r="63" spans="2:10" s="30" customFormat="1" x14ac:dyDescent="0.2">
      <c r="B63" s="26"/>
      <c r="C63" s="26"/>
      <c r="D63" s="26"/>
      <c r="E63" s="70"/>
      <c r="F63" s="70"/>
      <c r="G63" s="70"/>
      <c r="H63" s="71"/>
      <c r="I63" s="71"/>
      <c r="J63" s="72"/>
    </row>
    <row r="64" spans="2:10" s="30" customFormat="1" x14ac:dyDescent="0.2">
      <c r="B64" s="26"/>
      <c r="C64" s="26"/>
      <c r="D64" s="26"/>
      <c r="E64" s="70"/>
      <c r="F64" s="70"/>
      <c r="G64" s="70"/>
      <c r="H64" s="71"/>
      <c r="I64" s="71"/>
      <c r="J64" s="72"/>
    </row>
    <row r="65" spans="2:10" s="30" customFormat="1" x14ac:dyDescent="0.2">
      <c r="B65" s="26"/>
      <c r="C65" s="26"/>
      <c r="D65" s="26"/>
      <c r="E65" s="70"/>
      <c r="F65" s="70"/>
      <c r="G65" s="70"/>
      <c r="H65" s="71"/>
      <c r="I65" s="71"/>
      <c r="J65" s="72"/>
    </row>
    <row r="66" spans="2:10" s="30" customFormat="1" x14ac:dyDescent="0.2">
      <c r="B66" s="26"/>
      <c r="C66" s="26"/>
      <c r="D66" s="26"/>
      <c r="E66" s="70"/>
      <c r="F66" s="70"/>
      <c r="G66" s="70"/>
      <c r="H66" s="71"/>
      <c r="I66" s="71"/>
      <c r="J66" s="72"/>
    </row>
    <row r="67" spans="2:10" s="30" customFormat="1" x14ac:dyDescent="0.2">
      <c r="B67" s="26"/>
      <c r="C67" s="26"/>
      <c r="D67" s="26"/>
      <c r="E67" s="70"/>
      <c r="F67" s="70"/>
      <c r="G67" s="70"/>
      <c r="H67" s="71"/>
      <c r="I67" s="71"/>
      <c r="J67" s="72"/>
    </row>
    <row r="68" spans="2:10" s="30" customFormat="1" x14ac:dyDescent="0.2">
      <c r="B68" s="26"/>
      <c r="C68" s="26"/>
      <c r="D68" s="26"/>
      <c r="E68" s="70"/>
      <c r="F68" s="70"/>
      <c r="G68" s="70"/>
      <c r="H68" s="71"/>
      <c r="I68" s="71"/>
      <c r="J68" s="72"/>
    </row>
    <row r="69" spans="2:10" s="30" customFormat="1" x14ac:dyDescent="0.2">
      <c r="B69" s="26"/>
      <c r="C69" s="26"/>
      <c r="D69" s="26"/>
      <c r="E69" s="70"/>
      <c r="F69" s="70"/>
      <c r="G69" s="70"/>
      <c r="H69" s="71"/>
      <c r="I69" s="71"/>
      <c r="J69" s="72"/>
    </row>
    <row r="70" spans="2:10" s="30" customFormat="1" x14ac:dyDescent="0.2">
      <c r="B70" s="26"/>
      <c r="C70" s="26"/>
      <c r="D70" s="26"/>
      <c r="E70" s="70"/>
      <c r="F70" s="70"/>
      <c r="G70" s="70"/>
      <c r="H70" s="71"/>
      <c r="I70" s="71"/>
      <c r="J70" s="72"/>
    </row>
    <row r="71" spans="2:10" s="30" customFormat="1" x14ac:dyDescent="0.2">
      <c r="B71" s="26"/>
      <c r="C71" s="26"/>
      <c r="D71" s="26"/>
      <c r="E71" s="70"/>
      <c r="F71" s="70"/>
      <c r="G71" s="70"/>
      <c r="H71" s="71"/>
      <c r="I71" s="71"/>
      <c r="J71" s="72"/>
    </row>
    <row r="72" spans="2:10" s="30" customFormat="1" x14ac:dyDescent="0.2">
      <c r="B72" s="26"/>
      <c r="C72" s="26"/>
      <c r="D72" s="26"/>
      <c r="E72" s="70"/>
      <c r="F72" s="70"/>
      <c r="G72" s="70"/>
      <c r="H72" s="71"/>
      <c r="I72" s="71"/>
      <c r="J72" s="72"/>
    </row>
    <row r="73" spans="2:10" s="30" customFormat="1" x14ac:dyDescent="0.2">
      <c r="B73" s="26"/>
      <c r="C73" s="26"/>
      <c r="D73" s="26"/>
      <c r="E73" s="70"/>
      <c r="F73" s="70"/>
      <c r="G73" s="70"/>
      <c r="H73" s="71"/>
      <c r="I73" s="71"/>
      <c r="J73" s="72"/>
    </row>
    <row r="74" spans="2:10" s="30" customFormat="1" x14ac:dyDescent="0.2">
      <c r="B74" s="26"/>
      <c r="C74" s="26"/>
      <c r="D74" s="26"/>
      <c r="E74" s="70"/>
      <c r="F74" s="70"/>
      <c r="G74" s="70"/>
      <c r="H74" s="71"/>
      <c r="I74" s="71"/>
      <c r="J74" s="72"/>
    </row>
    <row r="75" spans="2:10" s="30" customFormat="1" x14ac:dyDescent="0.2">
      <c r="B75" s="26"/>
      <c r="C75" s="26"/>
      <c r="D75" s="26"/>
      <c r="E75" s="70"/>
      <c r="F75" s="70"/>
      <c r="G75" s="70"/>
      <c r="H75" s="71"/>
      <c r="I75" s="71"/>
      <c r="J75" s="72"/>
    </row>
    <row r="76" spans="2:10" s="30" customFormat="1" x14ac:dyDescent="0.2">
      <c r="B76" s="26"/>
      <c r="C76" s="26"/>
      <c r="D76" s="26"/>
      <c r="E76" s="70"/>
      <c r="F76" s="70"/>
      <c r="G76" s="70"/>
      <c r="H76" s="71"/>
      <c r="I76" s="71"/>
      <c r="J76" s="72"/>
    </row>
    <row r="77" spans="2:10" s="30" customFormat="1" x14ac:dyDescent="0.2">
      <c r="B77" s="26"/>
      <c r="C77" s="26"/>
      <c r="D77" s="26"/>
      <c r="E77" s="70"/>
      <c r="F77" s="70"/>
      <c r="G77" s="70"/>
      <c r="H77" s="71"/>
      <c r="I77" s="71"/>
      <c r="J77" s="72"/>
    </row>
    <row r="78" spans="2:10" s="30" customFormat="1" x14ac:dyDescent="0.2">
      <c r="B78" s="26"/>
      <c r="C78" s="26"/>
      <c r="D78" s="26"/>
      <c r="E78" s="70"/>
      <c r="F78" s="70"/>
      <c r="G78" s="70"/>
      <c r="H78" s="71"/>
      <c r="I78" s="71"/>
      <c r="J78" s="72"/>
    </row>
    <row r="79" spans="2:10" s="30" customFormat="1" x14ac:dyDescent="0.2">
      <c r="B79" s="26"/>
      <c r="C79" s="26"/>
      <c r="D79" s="26"/>
      <c r="E79" s="70"/>
      <c r="F79" s="70"/>
      <c r="G79" s="70"/>
      <c r="H79" s="71"/>
      <c r="I79" s="71"/>
      <c r="J79" s="72"/>
    </row>
    <row r="80" spans="2:10" s="30" customFormat="1" x14ac:dyDescent="0.2">
      <c r="B80" s="26"/>
      <c r="C80" s="26"/>
      <c r="D80" s="26"/>
      <c r="E80" s="70"/>
      <c r="F80" s="70"/>
      <c r="G80" s="70"/>
      <c r="H80" s="71"/>
      <c r="I80" s="71"/>
      <c r="J80" s="72"/>
    </row>
    <row r="81" spans="2:10" s="30" customFormat="1" x14ac:dyDescent="0.2">
      <c r="B81" s="26"/>
      <c r="C81" s="26"/>
      <c r="D81" s="26"/>
      <c r="E81" s="70"/>
      <c r="F81" s="70"/>
      <c r="G81" s="70"/>
      <c r="H81" s="71"/>
      <c r="I81" s="71"/>
      <c r="J81" s="72"/>
    </row>
    <row r="82" spans="2:10" s="30" customFormat="1" x14ac:dyDescent="0.2">
      <c r="B82" s="26"/>
      <c r="C82" s="26"/>
      <c r="D82" s="26"/>
      <c r="E82" s="70"/>
      <c r="F82" s="70"/>
      <c r="G82" s="70"/>
      <c r="H82" s="71"/>
      <c r="I82" s="71"/>
      <c r="J82" s="72"/>
    </row>
    <row r="83" spans="2:10" s="30" customFormat="1" x14ac:dyDescent="0.2">
      <c r="B83" s="26"/>
      <c r="C83" s="26"/>
      <c r="D83" s="26"/>
      <c r="E83" s="70"/>
      <c r="F83" s="70"/>
      <c r="G83" s="70"/>
      <c r="H83" s="71"/>
      <c r="I83" s="71"/>
      <c r="J83" s="72"/>
    </row>
    <row r="84" spans="2:10" s="30" customFormat="1" x14ac:dyDescent="0.2">
      <c r="B84" s="26"/>
      <c r="C84" s="26"/>
      <c r="D84" s="26"/>
      <c r="E84" s="70"/>
      <c r="F84" s="70"/>
      <c r="G84" s="70"/>
      <c r="H84" s="71"/>
      <c r="I84" s="71"/>
      <c r="J84" s="72"/>
    </row>
    <row r="85" spans="2:10" s="30" customFormat="1" x14ac:dyDescent="0.2">
      <c r="B85" s="26"/>
      <c r="C85" s="26"/>
      <c r="D85" s="26"/>
      <c r="E85" s="70"/>
      <c r="F85" s="70"/>
      <c r="G85" s="70"/>
      <c r="H85" s="71"/>
      <c r="I85" s="71"/>
      <c r="J85" s="72"/>
    </row>
    <row r="86" spans="2:10" s="30" customFormat="1" x14ac:dyDescent="0.2">
      <c r="B86" s="26"/>
      <c r="C86" s="26"/>
      <c r="D86" s="26"/>
      <c r="E86" s="70"/>
      <c r="F86" s="70"/>
      <c r="G86" s="70"/>
      <c r="H86" s="71"/>
      <c r="I86" s="71"/>
      <c r="J86" s="72"/>
    </row>
    <row r="87" spans="2:10" s="30" customFormat="1" x14ac:dyDescent="0.2">
      <c r="B87" s="26"/>
      <c r="C87" s="26"/>
      <c r="D87" s="26"/>
      <c r="E87" s="70"/>
      <c r="F87" s="70"/>
      <c r="G87" s="70"/>
      <c r="H87" s="71"/>
      <c r="I87" s="71"/>
      <c r="J87" s="72"/>
    </row>
    <row r="88" spans="2:10" s="30" customFormat="1" x14ac:dyDescent="0.2">
      <c r="B88" s="26"/>
      <c r="C88" s="26"/>
      <c r="D88" s="26"/>
      <c r="E88" s="70"/>
      <c r="F88" s="70"/>
      <c r="G88" s="70"/>
      <c r="H88" s="71"/>
      <c r="I88" s="71"/>
      <c r="J88" s="72"/>
    </row>
    <row r="89" spans="2:10" s="30" customFormat="1" x14ac:dyDescent="0.2">
      <c r="B89" s="26"/>
      <c r="C89" s="26"/>
      <c r="D89" s="26"/>
      <c r="E89" s="70"/>
      <c r="F89" s="70"/>
      <c r="G89" s="70"/>
      <c r="H89" s="71"/>
      <c r="I89" s="71"/>
      <c r="J89" s="72"/>
    </row>
    <row r="90" spans="2:10" s="30" customFormat="1" x14ac:dyDescent="0.2">
      <c r="B90" s="26"/>
      <c r="C90" s="26"/>
      <c r="D90" s="26"/>
      <c r="E90" s="70"/>
      <c r="F90" s="70"/>
      <c r="G90" s="70"/>
      <c r="H90" s="71"/>
      <c r="I90" s="71"/>
      <c r="J90" s="72"/>
    </row>
    <row r="91" spans="2:10" s="30" customFormat="1" x14ac:dyDescent="0.2">
      <c r="B91" s="26"/>
      <c r="C91" s="26"/>
      <c r="D91" s="26"/>
      <c r="E91" s="70"/>
      <c r="F91" s="70"/>
      <c r="G91" s="70"/>
      <c r="H91" s="71"/>
      <c r="I91" s="71"/>
      <c r="J91" s="72"/>
    </row>
    <row r="92" spans="2:10" s="30" customFormat="1" x14ac:dyDescent="0.2">
      <c r="B92" s="26"/>
      <c r="C92" s="26"/>
      <c r="D92" s="26"/>
      <c r="E92" s="70"/>
      <c r="F92" s="70"/>
      <c r="G92" s="70"/>
      <c r="H92" s="71"/>
      <c r="I92" s="71"/>
      <c r="J92" s="72"/>
    </row>
    <row r="93" spans="2:10" s="30" customFormat="1" x14ac:dyDescent="0.2">
      <c r="B93" s="26"/>
      <c r="C93" s="26"/>
      <c r="D93" s="26"/>
      <c r="E93" s="70"/>
      <c r="F93" s="70"/>
      <c r="G93" s="70"/>
      <c r="H93" s="71"/>
      <c r="I93" s="71"/>
      <c r="J93" s="72"/>
    </row>
    <row r="94" spans="2:10" s="30" customFormat="1" x14ac:dyDescent="0.2">
      <c r="B94" s="26"/>
      <c r="C94" s="26"/>
      <c r="D94" s="26"/>
      <c r="E94" s="70"/>
      <c r="F94" s="70"/>
      <c r="G94" s="70"/>
      <c r="H94" s="71"/>
      <c r="I94" s="71"/>
      <c r="J94" s="72"/>
    </row>
    <row r="95" spans="2:10" s="30" customFormat="1" x14ac:dyDescent="0.2">
      <c r="B95" s="26"/>
      <c r="C95" s="26"/>
      <c r="D95" s="26"/>
      <c r="E95" s="70"/>
      <c r="F95" s="70"/>
      <c r="G95" s="70"/>
      <c r="H95" s="71"/>
      <c r="I95" s="71"/>
      <c r="J95" s="72"/>
    </row>
    <row r="96" spans="2:10" s="30" customFormat="1" x14ac:dyDescent="0.2">
      <c r="B96" s="26"/>
      <c r="C96" s="26"/>
      <c r="D96" s="26"/>
      <c r="E96" s="70"/>
      <c r="F96" s="70"/>
      <c r="G96" s="70"/>
      <c r="H96" s="71"/>
      <c r="I96" s="71"/>
      <c r="J96" s="72"/>
    </row>
    <row r="97" spans="2:10" s="30" customFormat="1" x14ac:dyDescent="0.2">
      <c r="B97" s="26"/>
      <c r="C97" s="26"/>
      <c r="D97" s="26"/>
      <c r="E97" s="70"/>
      <c r="F97" s="70"/>
      <c r="G97" s="70"/>
      <c r="H97" s="71"/>
      <c r="I97" s="71"/>
      <c r="J97" s="72"/>
    </row>
    <row r="98" spans="2:10" s="30" customFormat="1" x14ac:dyDescent="0.2">
      <c r="B98" s="26"/>
      <c r="C98" s="26"/>
      <c r="D98" s="26"/>
      <c r="E98" s="70"/>
      <c r="F98" s="70"/>
      <c r="G98" s="70"/>
      <c r="H98" s="71"/>
      <c r="I98" s="71"/>
      <c r="J98" s="72"/>
    </row>
    <row r="99" spans="2:10" s="30" customFormat="1" x14ac:dyDescent="0.2">
      <c r="B99" s="26"/>
      <c r="C99" s="26"/>
      <c r="D99" s="26"/>
      <c r="E99" s="70"/>
      <c r="F99" s="70"/>
      <c r="G99" s="70"/>
      <c r="H99" s="71"/>
      <c r="I99" s="71"/>
      <c r="J99" s="72"/>
    </row>
    <row r="100" spans="2:10" s="30" customFormat="1" x14ac:dyDescent="0.2">
      <c r="B100" s="26"/>
      <c r="C100" s="26"/>
      <c r="D100" s="26"/>
      <c r="E100" s="70"/>
      <c r="F100" s="70"/>
      <c r="G100" s="70"/>
      <c r="H100" s="71"/>
      <c r="I100" s="71"/>
      <c r="J100" s="72"/>
    </row>
    <row r="101" spans="2:10" s="30" customFormat="1" x14ac:dyDescent="0.2">
      <c r="B101" s="26"/>
      <c r="C101" s="26"/>
      <c r="D101" s="26"/>
      <c r="E101" s="70"/>
      <c r="F101" s="70"/>
      <c r="G101" s="70"/>
      <c r="H101" s="71"/>
      <c r="I101" s="71"/>
      <c r="J101" s="72"/>
    </row>
    <row r="102" spans="2:10" s="30" customFormat="1" x14ac:dyDescent="0.2">
      <c r="B102" s="26"/>
      <c r="C102" s="26"/>
      <c r="D102" s="26"/>
      <c r="E102" s="70"/>
      <c r="F102" s="70"/>
      <c r="G102" s="70"/>
      <c r="H102" s="71"/>
      <c r="I102" s="71"/>
      <c r="J102" s="72"/>
    </row>
    <row r="103" spans="2:10" s="30" customFormat="1" x14ac:dyDescent="0.2">
      <c r="B103" s="26"/>
      <c r="C103" s="26"/>
      <c r="D103" s="26"/>
      <c r="E103" s="70"/>
      <c r="F103" s="70"/>
      <c r="G103" s="70"/>
      <c r="H103" s="71"/>
      <c r="I103" s="71"/>
      <c r="J103" s="72"/>
    </row>
    <row r="104" spans="2:10" s="30" customFormat="1" x14ac:dyDescent="0.2">
      <c r="B104" s="26"/>
      <c r="C104" s="26"/>
      <c r="D104" s="26"/>
      <c r="E104" s="70"/>
      <c r="F104" s="70"/>
      <c r="G104" s="70"/>
      <c r="H104" s="71"/>
      <c r="I104" s="71"/>
      <c r="J104" s="72"/>
    </row>
    <row r="105" spans="2:10" s="30" customFormat="1" x14ac:dyDescent="0.2">
      <c r="B105" s="26"/>
      <c r="C105" s="26"/>
      <c r="D105" s="26"/>
      <c r="E105" s="70"/>
      <c r="F105" s="70"/>
      <c r="G105" s="70"/>
      <c r="H105" s="71"/>
      <c r="I105" s="71"/>
      <c r="J105" s="72"/>
    </row>
    <row r="106" spans="2:10" s="30" customFormat="1" x14ac:dyDescent="0.2">
      <c r="B106" s="26"/>
      <c r="C106" s="26"/>
      <c r="D106" s="26"/>
      <c r="E106" s="70"/>
      <c r="F106" s="70"/>
      <c r="G106" s="70"/>
      <c r="H106" s="71"/>
      <c r="I106" s="71"/>
      <c r="J106" s="72"/>
    </row>
    <row r="107" spans="2:10" s="30" customFormat="1" x14ac:dyDescent="0.2">
      <c r="B107" s="26"/>
      <c r="C107" s="26"/>
      <c r="D107" s="26"/>
      <c r="E107" s="70"/>
      <c r="F107" s="70"/>
      <c r="G107" s="70"/>
      <c r="H107" s="71"/>
      <c r="I107" s="71"/>
      <c r="J107" s="72"/>
    </row>
    <row r="108" spans="2:10" s="30" customFormat="1" x14ac:dyDescent="0.2">
      <c r="B108" s="26"/>
      <c r="C108" s="26"/>
      <c r="D108" s="26"/>
      <c r="E108" s="70"/>
      <c r="F108" s="70"/>
      <c r="G108" s="70"/>
      <c r="H108" s="71"/>
      <c r="I108" s="71"/>
      <c r="J108" s="72"/>
    </row>
    <row r="109" spans="2:10" s="30" customFormat="1" x14ac:dyDescent="0.2">
      <c r="B109" s="26"/>
      <c r="C109" s="26"/>
      <c r="D109" s="26"/>
      <c r="E109" s="70"/>
      <c r="F109" s="70"/>
      <c r="G109" s="70"/>
      <c r="H109" s="71"/>
      <c r="I109" s="71"/>
      <c r="J109" s="72"/>
    </row>
    <row r="110" spans="2:10" s="30" customFormat="1" x14ac:dyDescent="0.2">
      <c r="B110" s="26"/>
      <c r="C110" s="26"/>
      <c r="D110" s="26"/>
      <c r="E110" s="70"/>
      <c r="F110" s="70"/>
      <c r="G110" s="70"/>
      <c r="H110" s="71"/>
      <c r="I110" s="71"/>
      <c r="J110" s="72"/>
    </row>
    <row r="111" spans="2:10" s="30" customFormat="1" x14ac:dyDescent="0.2">
      <c r="B111" s="26"/>
      <c r="C111" s="26"/>
      <c r="D111" s="26"/>
      <c r="E111" s="70"/>
      <c r="F111" s="70"/>
      <c r="G111" s="70"/>
      <c r="H111" s="71"/>
      <c r="I111" s="71"/>
      <c r="J111" s="72"/>
    </row>
    <row r="112" spans="2:10" s="30" customFormat="1" x14ac:dyDescent="0.2">
      <c r="B112" s="26"/>
      <c r="C112" s="26"/>
      <c r="D112" s="26"/>
      <c r="E112" s="70"/>
      <c r="F112" s="70"/>
      <c r="G112" s="70"/>
      <c r="H112" s="71"/>
      <c r="I112" s="71"/>
      <c r="J112" s="72"/>
    </row>
    <row r="113" spans="2:10" s="30" customFormat="1" x14ac:dyDescent="0.2">
      <c r="B113" s="26"/>
      <c r="C113" s="26"/>
      <c r="D113" s="26"/>
      <c r="E113" s="70"/>
      <c r="F113" s="70"/>
      <c r="G113" s="70"/>
      <c r="H113" s="71"/>
      <c r="I113" s="71"/>
      <c r="J113" s="72"/>
    </row>
    <row r="114" spans="2:10" s="30" customFormat="1" x14ac:dyDescent="0.2">
      <c r="B114" s="26"/>
      <c r="C114" s="26"/>
      <c r="D114" s="26"/>
      <c r="E114" s="70"/>
      <c r="F114" s="70"/>
      <c r="G114" s="70"/>
      <c r="H114" s="71"/>
      <c r="I114" s="71"/>
      <c r="J114" s="72"/>
    </row>
    <row r="115" spans="2:10" s="30" customFormat="1" x14ac:dyDescent="0.2">
      <c r="B115" s="26"/>
      <c r="C115" s="26"/>
      <c r="D115" s="26"/>
      <c r="E115" s="70"/>
      <c r="F115" s="70"/>
      <c r="G115" s="70"/>
      <c r="H115" s="71"/>
      <c r="I115" s="71"/>
      <c r="J115" s="72"/>
    </row>
    <row r="116" spans="2:10" s="30" customFormat="1" x14ac:dyDescent="0.2">
      <c r="B116" s="26"/>
      <c r="C116" s="26"/>
      <c r="D116" s="26"/>
      <c r="E116" s="70"/>
      <c r="F116" s="70"/>
      <c r="G116" s="70"/>
      <c r="H116" s="71"/>
      <c r="I116" s="71"/>
      <c r="J116" s="72"/>
    </row>
    <row r="117" spans="2:10" s="30" customFormat="1" x14ac:dyDescent="0.2">
      <c r="B117" s="26"/>
      <c r="C117" s="26"/>
      <c r="D117" s="26"/>
      <c r="E117" s="70"/>
      <c r="F117" s="70"/>
      <c r="G117" s="70"/>
      <c r="H117" s="71"/>
      <c r="I117" s="71"/>
      <c r="J117" s="72"/>
    </row>
    <row r="118" spans="2:10" s="30" customFormat="1" x14ac:dyDescent="0.2">
      <c r="B118" s="26"/>
      <c r="C118" s="26"/>
      <c r="D118" s="26"/>
      <c r="E118" s="70"/>
      <c r="F118" s="70"/>
      <c r="G118" s="70"/>
      <c r="H118" s="71"/>
      <c r="I118" s="71"/>
      <c r="J118" s="72"/>
    </row>
    <row r="119" spans="2:10" s="30" customFormat="1" x14ac:dyDescent="0.2">
      <c r="B119" s="26"/>
      <c r="C119" s="26"/>
      <c r="D119" s="26"/>
      <c r="E119" s="70"/>
      <c r="F119" s="70"/>
      <c r="G119" s="70"/>
      <c r="H119" s="71"/>
      <c r="I119" s="71"/>
      <c r="J119" s="72"/>
    </row>
    <row r="120" spans="2:10" s="30" customFormat="1" x14ac:dyDescent="0.2">
      <c r="B120" s="26"/>
      <c r="C120" s="26"/>
      <c r="D120" s="26"/>
      <c r="E120" s="70"/>
      <c r="F120" s="70"/>
      <c r="G120" s="70"/>
      <c r="H120" s="71"/>
      <c r="I120" s="71"/>
      <c r="J120" s="72"/>
    </row>
    <row r="121" spans="2:10" s="30" customFormat="1" x14ac:dyDescent="0.2">
      <c r="B121" s="26"/>
      <c r="C121" s="26"/>
      <c r="D121" s="26"/>
      <c r="E121" s="70"/>
      <c r="F121" s="70"/>
      <c r="G121" s="70"/>
      <c r="H121" s="71"/>
      <c r="I121" s="71"/>
      <c r="J121" s="72"/>
    </row>
    <row r="122" spans="2:10" s="30" customFormat="1" x14ac:dyDescent="0.2">
      <c r="B122" s="26"/>
      <c r="C122" s="26"/>
      <c r="D122" s="26"/>
      <c r="E122" s="70"/>
      <c r="F122" s="70"/>
      <c r="G122" s="70"/>
      <c r="H122" s="71"/>
      <c r="I122" s="71"/>
      <c r="J122" s="72"/>
    </row>
    <row r="123" spans="2:10" s="30" customFormat="1" x14ac:dyDescent="0.2">
      <c r="B123" s="26"/>
      <c r="C123" s="26"/>
      <c r="D123" s="26"/>
      <c r="E123" s="70"/>
      <c r="F123" s="70"/>
      <c r="G123" s="70"/>
      <c r="H123" s="71"/>
      <c r="I123" s="71"/>
      <c r="J123" s="72"/>
    </row>
    <row r="124" spans="2:10" s="30" customFormat="1" x14ac:dyDescent="0.2">
      <c r="B124" s="26"/>
      <c r="C124" s="26"/>
      <c r="D124" s="26"/>
      <c r="E124" s="70"/>
      <c r="F124" s="70"/>
      <c r="G124" s="70"/>
      <c r="H124" s="71"/>
      <c r="I124" s="71"/>
      <c r="J124" s="72"/>
    </row>
    <row r="125" spans="2:10" s="30" customFormat="1" x14ac:dyDescent="0.2">
      <c r="B125" s="26"/>
      <c r="C125" s="26"/>
      <c r="D125" s="26"/>
      <c r="E125" s="70"/>
      <c r="F125" s="70"/>
      <c r="G125" s="70"/>
      <c r="H125" s="71"/>
      <c r="I125" s="71"/>
      <c r="J125" s="72"/>
    </row>
    <row r="126" spans="2:10" s="30" customFormat="1" x14ac:dyDescent="0.2">
      <c r="B126" s="26"/>
      <c r="C126" s="26"/>
      <c r="D126" s="26"/>
      <c r="E126" s="70"/>
      <c r="F126" s="70"/>
      <c r="G126" s="70"/>
      <c r="H126" s="71"/>
      <c r="I126" s="71"/>
      <c r="J126" s="72"/>
    </row>
    <row r="127" spans="2:10" s="30" customFormat="1" x14ac:dyDescent="0.2">
      <c r="B127" s="26"/>
      <c r="C127" s="26"/>
      <c r="D127" s="26"/>
      <c r="E127" s="70"/>
      <c r="F127" s="70"/>
      <c r="G127" s="70"/>
      <c r="H127" s="71"/>
      <c r="I127" s="71"/>
      <c r="J127" s="72"/>
    </row>
    <row r="128" spans="2:10" s="30" customFormat="1" x14ac:dyDescent="0.2">
      <c r="B128" s="26"/>
      <c r="C128" s="26"/>
      <c r="D128" s="26"/>
      <c r="E128" s="70"/>
      <c r="F128" s="70"/>
      <c r="G128" s="70"/>
      <c r="H128" s="71"/>
      <c r="I128" s="71"/>
      <c r="J128" s="72"/>
    </row>
    <row r="129" spans="2:10" s="30" customFormat="1" x14ac:dyDescent="0.2">
      <c r="B129" s="26"/>
      <c r="C129" s="26"/>
      <c r="D129" s="26"/>
      <c r="E129" s="70"/>
      <c r="F129" s="70"/>
      <c r="G129" s="70"/>
      <c r="H129" s="71"/>
      <c r="I129" s="71"/>
      <c r="J129" s="72"/>
    </row>
    <row r="130" spans="2:10" s="30" customFormat="1" x14ac:dyDescent="0.2">
      <c r="B130" s="26"/>
      <c r="C130" s="26"/>
      <c r="D130" s="26"/>
      <c r="E130" s="70"/>
      <c r="F130" s="70"/>
      <c r="G130" s="70"/>
      <c r="H130" s="71"/>
      <c r="I130" s="71"/>
      <c r="J130" s="72"/>
    </row>
    <row r="131" spans="2:10" s="30" customFormat="1" x14ac:dyDescent="0.2">
      <c r="B131" s="26"/>
      <c r="C131" s="26"/>
      <c r="D131" s="26"/>
      <c r="E131" s="70"/>
      <c r="F131" s="70"/>
      <c r="G131" s="70"/>
      <c r="H131" s="71"/>
      <c r="I131" s="71"/>
      <c r="J131" s="72"/>
    </row>
    <row r="132" spans="2:10" s="30" customFormat="1" x14ac:dyDescent="0.2">
      <c r="B132" s="26"/>
      <c r="C132" s="26"/>
      <c r="D132" s="26"/>
      <c r="E132" s="70"/>
      <c r="F132" s="70"/>
      <c r="G132" s="70"/>
      <c r="H132" s="71"/>
      <c r="I132" s="71"/>
      <c r="J132" s="72"/>
    </row>
    <row r="133" spans="2:10" s="30" customFormat="1" x14ac:dyDescent="0.2">
      <c r="B133" s="26"/>
      <c r="C133" s="26"/>
      <c r="D133" s="26"/>
      <c r="E133" s="70"/>
      <c r="F133" s="70"/>
      <c r="G133" s="70"/>
      <c r="H133" s="71"/>
      <c r="I133" s="71"/>
      <c r="J133" s="72"/>
    </row>
    <row r="134" spans="2:10" s="30" customFormat="1" x14ac:dyDescent="0.2">
      <c r="B134" s="26"/>
      <c r="C134" s="26"/>
      <c r="D134" s="26"/>
      <c r="E134" s="70"/>
      <c r="F134" s="70"/>
      <c r="G134" s="70"/>
      <c r="H134" s="71"/>
      <c r="I134" s="71"/>
      <c r="J134" s="72"/>
    </row>
    <row r="135" spans="2:10" s="30" customFormat="1" x14ac:dyDescent="0.2">
      <c r="B135" s="26"/>
      <c r="C135" s="26"/>
      <c r="D135" s="26"/>
      <c r="E135" s="70"/>
      <c r="F135" s="70"/>
      <c r="G135" s="70"/>
      <c r="H135" s="71"/>
      <c r="I135" s="71"/>
      <c r="J135" s="72"/>
    </row>
    <row r="136" spans="2:10" s="30" customFormat="1" x14ac:dyDescent="0.2">
      <c r="B136" s="26"/>
      <c r="C136" s="26"/>
      <c r="D136" s="26"/>
      <c r="E136" s="70"/>
      <c r="F136" s="70"/>
      <c r="G136" s="70"/>
      <c r="H136" s="71"/>
      <c r="I136" s="71"/>
      <c r="J136" s="72"/>
    </row>
    <row r="137" spans="2:10" s="30" customFormat="1" x14ac:dyDescent="0.2">
      <c r="B137" s="26"/>
      <c r="C137" s="26"/>
      <c r="D137" s="26"/>
      <c r="E137" s="70"/>
      <c r="F137" s="70"/>
      <c r="G137" s="70"/>
      <c r="H137" s="71"/>
      <c r="I137" s="71"/>
      <c r="J137" s="72"/>
    </row>
    <row r="138" spans="2:10" s="30" customFormat="1" x14ac:dyDescent="0.2">
      <c r="B138" s="26"/>
      <c r="C138" s="26"/>
      <c r="D138" s="26"/>
      <c r="E138" s="70"/>
      <c r="F138" s="70"/>
      <c r="G138" s="70"/>
      <c r="H138" s="71"/>
      <c r="I138" s="71"/>
      <c r="J138" s="72"/>
    </row>
    <row r="139" spans="2:10" s="30" customFormat="1" x14ac:dyDescent="0.2">
      <c r="B139" s="26"/>
      <c r="C139" s="26"/>
      <c r="D139" s="26"/>
      <c r="E139" s="70"/>
      <c r="F139" s="70"/>
      <c r="G139" s="70"/>
      <c r="H139" s="71"/>
      <c r="I139" s="71"/>
      <c r="J139" s="72"/>
    </row>
    <row r="140" spans="2:10" s="30" customFormat="1" x14ac:dyDescent="0.2">
      <c r="B140" s="26"/>
      <c r="C140" s="26"/>
      <c r="D140" s="26"/>
      <c r="E140" s="70"/>
      <c r="F140" s="70"/>
      <c r="G140" s="70"/>
      <c r="H140" s="71"/>
      <c r="I140" s="71"/>
      <c r="J140" s="72"/>
    </row>
    <row r="141" spans="2:10" s="30" customFormat="1" x14ac:dyDescent="0.2">
      <c r="B141" s="26"/>
      <c r="C141" s="26"/>
      <c r="D141" s="26"/>
      <c r="E141" s="70"/>
      <c r="F141" s="70"/>
      <c r="G141" s="70"/>
      <c r="H141" s="71"/>
      <c r="I141" s="71"/>
      <c r="J141" s="72"/>
    </row>
    <row r="142" spans="2:10" s="30" customFormat="1" x14ac:dyDescent="0.2">
      <c r="B142" s="26"/>
      <c r="C142" s="26"/>
      <c r="D142" s="26"/>
      <c r="E142" s="70"/>
      <c r="F142" s="70"/>
      <c r="G142" s="70"/>
      <c r="H142" s="71"/>
      <c r="I142" s="71"/>
      <c r="J142" s="72"/>
    </row>
    <row r="143" spans="2:10" s="30" customFormat="1" x14ac:dyDescent="0.2">
      <c r="B143" s="26"/>
      <c r="C143" s="26"/>
      <c r="D143" s="26"/>
      <c r="E143" s="70"/>
      <c r="F143" s="70"/>
      <c r="G143" s="70"/>
      <c r="H143" s="71"/>
      <c r="I143" s="71"/>
      <c r="J143" s="72"/>
    </row>
    <row r="144" spans="2:10" s="30" customFormat="1" x14ac:dyDescent="0.2">
      <c r="B144" s="26"/>
      <c r="C144" s="26"/>
      <c r="D144" s="26"/>
      <c r="E144" s="70"/>
      <c r="F144" s="70"/>
      <c r="G144" s="70"/>
      <c r="H144" s="71"/>
      <c r="I144" s="71"/>
      <c r="J144" s="72"/>
    </row>
    <row r="145" spans="2:10" s="30" customFormat="1" x14ac:dyDescent="0.2">
      <c r="B145" s="26"/>
      <c r="C145" s="26"/>
      <c r="D145" s="26"/>
      <c r="E145" s="70"/>
      <c r="F145" s="70"/>
      <c r="G145" s="70"/>
      <c r="H145" s="71"/>
      <c r="I145" s="71"/>
      <c r="J145" s="72"/>
    </row>
    <row r="146" spans="2:10" s="30" customFormat="1" x14ac:dyDescent="0.2">
      <c r="B146" s="26"/>
      <c r="C146" s="26"/>
      <c r="D146" s="26"/>
      <c r="E146" s="70"/>
      <c r="F146" s="70"/>
      <c r="G146" s="70"/>
      <c r="H146" s="71"/>
      <c r="I146" s="71"/>
      <c r="J146" s="72"/>
    </row>
    <row r="147" spans="2:10" s="30" customFormat="1" x14ac:dyDescent="0.2">
      <c r="B147" s="26"/>
      <c r="C147" s="26"/>
      <c r="D147" s="26"/>
      <c r="E147" s="70"/>
      <c r="F147" s="70"/>
      <c r="G147" s="70"/>
      <c r="H147" s="71"/>
      <c r="I147" s="71"/>
      <c r="J147" s="72"/>
    </row>
    <row r="148" spans="2:10" s="30" customFormat="1" x14ac:dyDescent="0.2">
      <c r="B148" s="26"/>
      <c r="C148" s="26"/>
      <c r="D148" s="26"/>
      <c r="E148" s="70"/>
      <c r="F148" s="70"/>
      <c r="G148" s="70"/>
      <c r="H148" s="71"/>
      <c r="I148" s="71"/>
      <c r="J148" s="72"/>
    </row>
    <row r="149" spans="2:10" s="30" customFormat="1" x14ac:dyDescent="0.2">
      <c r="B149" s="26"/>
      <c r="C149" s="26"/>
      <c r="D149" s="26"/>
      <c r="E149" s="70"/>
      <c r="F149" s="70"/>
      <c r="G149" s="70"/>
      <c r="H149" s="71"/>
      <c r="I149" s="71"/>
      <c r="J149" s="72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6:J36"/>
    <mergeCell ref="B41:J41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opLeftCell="A16" workbookViewId="0">
      <selection activeCell="E11" sqref="E11"/>
    </sheetView>
  </sheetViews>
  <sheetFormatPr defaultColWidth="9.140625" defaultRowHeight="13.5" x14ac:dyDescent="0.2"/>
  <cols>
    <col min="1" max="1" width="2.5703125" style="30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47"/>
    <col min="7" max="7" width="10.85546875" style="47" customWidth="1"/>
    <col min="8" max="9" width="12.28515625" style="73" customWidth="1"/>
    <col min="10" max="10" width="15.42578125" style="74" customWidth="1"/>
    <col min="11" max="16384" width="9.140625" style="30"/>
  </cols>
  <sheetData>
    <row r="1" spans="2:12" s="49" customFormat="1" ht="15.6" x14ac:dyDescent="0.35">
      <c r="B1" s="1"/>
      <c r="C1" s="1"/>
      <c r="D1" s="1"/>
      <c r="E1" s="47"/>
      <c r="F1" s="48"/>
      <c r="G1" s="48"/>
      <c r="H1" s="48"/>
      <c r="I1" s="48"/>
      <c r="J1" s="48"/>
    </row>
    <row r="2" spans="2:12" s="49" customFormat="1" ht="15.6" x14ac:dyDescent="0.35">
      <c r="B2" s="2"/>
      <c r="C2" s="2"/>
      <c r="D2" s="2"/>
      <c r="E2" s="47"/>
      <c r="F2" s="50"/>
      <c r="G2" s="50"/>
      <c r="H2" s="50"/>
      <c r="I2" s="50"/>
      <c r="J2" s="50"/>
      <c r="L2" s="30"/>
    </row>
    <row r="3" spans="2:12" s="49" customFormat="1" ht="15" x14ac:dyDescent="0.25">
      <c r="B3" s="5" t="s">
        <v>48</v>
      </c>
      <c r="C3" s="6" t="s">
        <v>49</v>
      </c>
      <c r="D3" s="51"/>
      <c r="E3" s="52"/>
      <c r="F3" s="53"/>
      <c r="G3" s="7" t="s">
        <v>45</v>
      </c>
      <c r="H3" s="8"/>
      <c r="I3" s="9" t="s">
        <v>46</v>
      </c>
      <c r="J3" s="10" t="s">
        <v>50</v>
      </c>
    </row>
    <row r="4" spans="2:12" s="49" customFormat="1" ht="15.6" x14ac:dyDescent="0.35">
      <c r="B4" s="54"/>
      <c r="C4" s="54"/>
      <c r="D4" s="54"/>
      <c r="E4" s="47"/>
      <c r="F4" s="55"/>
      <c r="G4" s="55"/>
      <c r="H4" s="56"/>
      <c r="I4" s="56"/>
      <c r="J4" s="57"/>
    </row>
    <row r="5" spans="2:12" s="30" customFormat="1" ht="28.5" customHeight="1" x14ac:dyDescent="0.2">
      <c r="B5" s="29" t="s">
        <v>7</v>
      </c>
      <c r="C5" s="11" t="s">
        <v>32</v>
      </c>
      <c r="D5" s="58" t="s">
        <v>8</v>
      </c>
      <c r="E5" s="59" t="s">
        <v>9</v>
      </c>
      <c r="F5" s="59"/>
      <c r="G5" s="59"/>
      <c r="H5" s="60" t="s">
        <v>10</v>
      </c>
      <c r="I5" s="61" t="s">
        <v>31</v>
      </c>
      <c r="J5" s="43" t="s">
        <v>11</v>
      </c>
    </row>
    <row r="6" spans="2:12" s="30" customFormat="1" ht="15.75" x14ac:dyDescent="0.2">
      <c r="B6" s="28"/>
      <c r="C6" s="12"/>
      <c r="D6" s="62"/>
      <c r="E6" s="63" t="s">
        <v>12</v>
      </c>
      <c r="F6" s="63" t="s">
        <v>13</v>
      </c>
      <c r="G6" s="63" t="s">
        <v>14</v>
      </c>
      <c r="H6" s="60"/>
      <c r="I6" s="64"/>
      <c r="J6" s="43"/>
    </row>
    <row r="7" spans="2:12" s="30" customFormat="1" ht="15.75" x14ac:dyDescent="0.2">
      <c r="B7" s="27"/>
      <c r="C7" s="42" t="s">
        <v>47</v>
      </c>
      <c r="D7" s="65"/>
      <c r="E7" s="65"/>
      <c r="F7" s="65"/>
      <c r="G7" s="66"/>
      <c r="H7" s="67"/>
      <c r="I7" s="67"/>
      <c r="J7" s="4"/>
    </row>
    <row r="8" spans="2:12" s="30" customFormat="1" x14ac:dyDescent="0.2">
      <c r="B8" s="68" t="s">
        <v>22</v>
      </c>
      <c r="C8" s="68"/>
      <c r="D8" s="68"/>
      <c r="E8" s="68"/>
      <c r="F8" s="68"/>
      <c r="G8" s="68"/>
      <c r="H8" s="68"/>
      <c r="I8" s="68"/>
      <c r="J8" s="68"/>
    </row>
    <row r="9" spans="2:12" s="30" customFormat="1" x14ac:dyDescent="0.2">
      <c r="B9" s="13" t="s">
        <v>51</v>
      </c>
      <c r="C9" s="13" t="s">
        <v>43</v>
      </c>
      <c r="D9" s="17">
        <v>250</v>
      </c>
      <c r="E9" s="14">
        <v>9.6</v>
      </c>
      <c r="F9" s="14">
        <v>12.7</v>
      </c>
      <c r="G9" s="14">
        <v>40.1</v>
      </c>
      <c r="H9" s="15">
        <v>313</v>
      </c>
      <c r="I9" s="21">
        <v>19</v>
      </c>
      <c r="J9" s="22">
        <v>311</v>
      </c>
    </row>
    <row r="10" spans="2:12" s="30" customFormat="1" x14ac:dyDescent="0.2">
      <c r="B10" s="13" t="s">
        <v>19</v>
      </c>
      <c r="C10" s="13" t="s">
        <v>42</v>
      </c>
      <c r="D10" s="17">
        <v>200</v>
      </c>
      <c r="E10" s="14">
        <v>0.2</v>
      </c>
      <c r="F10" s="14">
        <v>0</v>
      </c>
      <c r="G10" s="14">
        <v>9.1</v>
      </c>
      <c r="H10" s="15">
        <f>(E10+G10)*4+F10*9</f>
        <v>37.199999999999996</v>
      </c>
      <c r="I10" s="21">
        <v>2</v>
      </c>
      <c r="J10" s="22">
        <v>685</v>
      </c>
    </row>
    <row r="11" spans="2:12" s="30" customFormat="1" ht="28.5" customHeight="1" x14ac:dyDescent="0.2">
      <c r="B11" s="16" t="s">
        <v>52</v>
      </c>
      <c r="C11" s="16" t="s">
        <v>53</v>
      </c>
      <c r="D11" s="17" t="s">
        <v>54</v>
      </c>
      <c r="E11" s="14">
        <v>13.5</v>
      </c>
      <c r="F11" s="14">
        <v>17</v>
      </c>
      <c r="G11" s="14">
        <v>33.9</v>
      </c>
      <c r="H11" s="15">
        <f>(E11+G11)*4+F11*9</f>
        <v>342.6</v>
      </c>
      <c r="I11" s="15">
        <v>21.96</v>
      </c>
      <c r="J11" s="17" t="s">
        <v>15</v>
      </c>
    </row>
    <row r="12" spans="2:12" s="30" customFormat="1" x14ac:dyDescent="0.2">
      <c r="B12" s="18" t="s">
        <v>23</v>
      </c>
      <c r="C12" s="18"/>
      <c r="D12" s="24">
        <f>SUM(D9:D11)</f>
        <v>450</v>
      </c>
      <c r="E12" s="31">
        <f>SUM(E9:E11)</f>
        <v>23.299999999999997</v>
      </c>
      <c r="F12" s="31">
        <f>SUM(F9:F11)</f>
        <v>29.7</v>
      </c>
      <c r="G12" s="31">
        <f>SUM(G9:G11)</f>
        <v>83.1</v>
      </c>
      <c r="H12" s="32">
        <f>SUM(H9:H11)</f>
        <v>692.8</v>
      </c>
      <c r="I12" s="32">
        <v>43</v>
      </c>
      <c r="J12" s="17"/>
    </row>
    <row r="13" spans="2:12" s="30" customFormat="1" x14ac:dyDescent="0.2">
      <c r="B13" s="44" t="s">
        <v>0</v>
      </c>
      <c r="C13" s="45"/>
      <c r="D13" s="45"/>
      <c r="E13" s="45"/>
      <c r="F13" s="45"/>
      <c r="G13" s="45"/>
      <c r="H13" s="45"/>
      <c r="I13" s="45"/>
      <c r="J13" s="46"/>
    </row>
    <row r="14" spans="2:12" s="30" customFormat="1" x14ac:dyDescent="0.2">
      <c r="B14" s="19" t="s">
        <v>55</v>
      </c>
      <c r="C14" s="19" t="s">
        <v>35</v>
      </c>
      <c r="D14" s="17">
        <v>200</v>
      </c>
      <c r="E14" s="33">
        <v>0.8</v>
      </c>
      <c r="F14" s="33">
        <v>0.8</v>
      </c>
      <c r="G14" s="33">
        <v>19.600000000000001</v>
      </c>
      <c r="H14" s="34">
        <v>89</v>
      </c>
      <c r="I14" s="34">
        <v>15</v>
      </c>
      <c r="J14" s="17">
        <v>403</v>
      </c>
    </row>
    <row r="15" spans="2:12" s="30" customFormat="1" x14ac:dyDescent="0.2">
      <c r="B15" s="18" t="s">
        <v>27</v>
      </c>
      <c r="C15" s="18"/>
      <c r="D15" s="24">
        <f>SUM(D14:D14)</f>
        <v>200</v>
      </c>
      <c r="E15" s="31">
        <f>SUM(E14:E14)</f>
        <v>0.8</v>
      </c>
      <c r="F15" s="31">
        <f>SUM(F14:F14)</f>
        <v>0.8</v>
      </c>
      <c r="G15" s="31">
        <f>SUM(G14:G14)</f>
        <v>19.600000000000001</v>
      </c>
      <c r="H15" s="32">
        <f>SUM(H14:H14)</f>
        <v>89</v>
      </c>
      <c r="I15" s="32">
        <v>15</v>
      </c>
      <c r="J15" s="17"/>
    </row>
    <row r="16" spans="2:12" s="30" customFormat="1" x14ac:dyDescent="0.2">
      <c r="B16" s="36" t="s">
        <v>1</v>
      </c>
      <c r="C16" s="37"/>
      <c r="D16" s="37"/>
      <c r="E16" s="37"/>
      <c r="F16" s="37"/>
      <c r="G16" s="37"/>
      <c r="H16" s="37"/>
      <c r="I16" s="37"/>
      <c r="J16" s="38"/>
    </row>
    <row r="17" spans="2:10" s="30" customFormat="1" x14ac:dyDescent="0.2">
      <c r="B17" s="13" t="s">
        <v>56</v>
      </c>
      <c r="C17" s="13" t="s">
        <v>36</v>
      </c>
      <c r="D17" s="17">
        <v>250</v>
      </c>
      <c r="E17" s="14">
        <v>2</v>
      </c>
      <c r="F17" s="14">
        <v>5.4</v>
      </c>
      <c r="G17" s="14">
        <v>12.8</v>
      </c>
      <c r="H17" s="15">
        <v>108</v>
      </c>
      <c r="I17" s="21">
        <v>9.077</v>
      </c>
      <c r="J17" s="22">
        <v>110</v>
      </c>
    </row>
    <row r="18" spans="2:10" s="30" customFormat="1" x14ac:dyDescent="0.2">
      <c r="B18" s="13" t="s">
        <v>57</v>
      </c>
      <c r="C18" s="13" t="s">
        <v>37</v>
      </c>
      <c r="D18" s="17">
        <v>180</v>
      </c>
      <c r="E18" s="14">
        <v>6.5</v>
      </c>
      <c r="F18" s="14">
        <v>4.4000000000000004</v>
      </c>
      <c r="G18" s="14">
        <v>40</v>
      </c>
      <c r="H18" s="15">
        <v>226</v>
      </c>
      <c r="I18" s="21">
        <v>6</v>
      </c>
      <c r="J18" s="22">
        <v>332</v>
      </c>
    </row>
    <row r="19" spans="2:10" s="30" customFormat="1" x14ac:dyDescent="0.2">
      <c r="B19" s="13" t="s">
        <v>58</v>
      </c>
      <c r="C19" s="13" t="s">
        <v>38</v>
      </c>
      <c r="D19" s="17">
        <v>100</v>
      </c>
      <c r="E19" s="14">
        <v>13.4</v>
      </c>
      <c r="F19" s="14">
        <v>13.4</v>
      </c>
      <c r="G19" s="14">
        <v>3.1</v>
      </c>
      <c r="H19" s="15">
        <f t="shared" ref="H19:H22" si="0">(E19+G19)*4+F19*9</f>
        <v>186.60000000000002</v>
      </c>
      <c r="I19" s="21">
        <v>52</v>
      </c>
      <c r="J19" s="22">
        <v>246</v>
      </c>
    </row>
    <row r="20" spans="2:10" s="30" customFormat="1" x14ac:dyDescent="0.2">
      <c r="B20" s="13" t="s">
        <v>59</v>
      </c>
      <c r="C20" s="13" t="s">
        <v>33</v>
      </c>
      <c r="D20" s="17">
        <v>100</v>
      </c>
      <c r="E20" s="14">
        <v>0.8</v>
      </c>
      <c r="F20" s="14">
        <v>0.2</v>
      </c>
      <c r="G20" s="14">
        <v>2.6</v>
      </c>
      <c r="H20" s="15">
        <v>15</v>
      </c>
      <c r="I20" s="21">
        <v>18</v>
      </c>
      <c r="J20" s="22" t="s">
        <v>26</v>
      </c>
    </row>
    <row r="21" spans="2:10" s="30" customFormat="1" x14ac:dyDescent="0.2">
      <c r="B21" s="13" t="s">
        <v>30</v>
      </c>
      <c r="C21" s="13" t="s">
        <v>39</v>
      </c>
      <c r="D21" s="17">
        <v>200</v>
      </c>
      <c r="E21" s="14">
        <v>0.5</v>
      </c>
      <c r="F21" s="14">
        <v>0.1</v>
      </c>
      <c r="G21" s="14">
        <v>30.9</v>
      </c>
      <c r="H21" s="15">
        <f t="shared" si="0"/>
        <v>126.5</v>
      </c>
      <c r="I21" s="21">
        <v>4</v>
      </c>
      <c r="J21" s="22" t="s">
        <v>16</v>
      </c>
    </row>
    <row r="22" spans="2:10" s="30" customFormat="1" x14ac:dyDescent="0.2">
      <c r="B22" s="19" t="s">
        <v>25</v>
      </c>
      <c r="C22" s="19" t="s">
        <v>34</v>
      </c>
      <c r="D22" s="17">
        <v>150</v>
      </c>
      <c r="E22" s="33">
        <v>11.9</v>
      </c>
      <c r="F22" s="33">
        <v>1.5</v>
      </c>
      <c r="G22" s="33">
        <v>72.5</v>
      </c>
      <c r="H22" s="34">
        <f t="shared" si="0"/>
        <v>351.1</v>
      </c>
      <c r="I22" s="34">
        <v>7</v>
      </c>
      <c r="J22" s="17">
        <v>366</v>
      </c>
    </row>
    <row r="23" spans="2:10" s="30" customFormat="1" x14ac:dyDescent="0.2">
      <c r="B23" s="18" t="s">
        <v>17</v>
      </c>
      <c r="C23" s="18"/>
      <c r="D23" s="24">
        <f>SUM(D17:D22)</f>
        <v>980</v>
      </c>
      <c r="E23" s="31">
        <f>SUM(E17:E22)</f>
        <v>35.1</v>
      </c>
      <c r="F23" s="31">
        <f>SUM(F17:F22)</f>
        <v>25.000000000000004</v>
      </c>
      <c r="G23" s="31">
        <f>SUM(G17:G22)</f>
        <v>161.9</v>
      </c>
      <c r="H23" s="32">
        <f>SUM(H17:H22)</f>
        <v>1013.2</v>
      </c>
      <c r="I23" s="32">
        <v>96</v>
      </c>
      <c r="J23" s="17"/>
    </row>
    <row r="24" spans="2:10" s="30" customFormat="1" x14ac:dyDescent="0.2">
      <c r="B24" s="36" t="s">
        <v>3</v>
      </c>
      <c r="C24" s="37"/>
      <c r="D24" s="37"/>
      <c r="E24" s="37"/>
      <c r="F24" s="37"/>
      <c r="G24" s="37"/>
      <c r="H24" s="37"/>
      <c r="I24" s="37"/>
      <c r="J24" s="38"/>
    </row>
    <row r="25" spans="2:10" s="30" customFormat="1" x14ac:dyDescent="0.2">
      <c r="B25" s="13" t="s">
        <v>6</v>
      </c>
      <c r="C25" s="13" t="s">
        <v>40</v>
      </c>
      <c r="D25" s="17">
        <v>50</v>
      </c>
      <c r="E25" s="14">
        <v>3.84</v>
      </c>
      <c r="F25" s="14">
        <v>3.06</v>
      </c>
      <c r="G25" s="14">
        <v>48.75</v>
      </c>
      <c r="H25" s="15">
        <f>(E25+G25)*4+F25*9</f>
        <v>237.9</v>
      </c>
      <c r="I25" s="21">
        <v>10.5</v>
      </c>
      <c r="J25" s="17" t="s">
        <v>15</v>
      </c>
    </row>
    <row r="26" spans="2:10" s="30" customFormat="1" x14ac:dyDescent="0.2">
      <c r="B26" s="19" t="s">
        <v>60</v>
      </c>
      <c r="C26" s="19" t="s">
        <v>39</v>
      </c>
      <c r="D26" s="17">
        <v>200</v>
      </c>
      <c r="E26" s="33">
        <v>0</v>
      </c>
      <c r="F26" s="33">
        <v>0</v>
      </c>
      <c r="G26" s="33">
        <v>20</v>
      </c>
      <c r="H26" s="15">
        <v>80</v>
      </c>
      <c r="I26" s="15">
        <v>5.6</v>
      </c>
      <c r="J26" s="17">
        <v>648</v>
      </c>
    </row>
    <row r="27" spans="2:10" s="30" customFormat="1" x14ac:dyDescent="0.2">
      <c r="B27" s="20" t="s">
        <v>18</v>
      </c>
      <c r="C27" s="20"/>
      <c r="D27" s="35">
        <f>SUM(D25:D26)</f>
        <v>250</v>
      </c>
      <c r="E27" s="31">
        <f>SUM(E25:E26)</f>
        <v>3.84</v>
      </c>
      <c r="F27" s="31">
        <f>SUM(F25:F26)</f>
        <v>3.06</v>
      </c>
      <c r="G27" s="31">
        <f>SUM(G25:G26)</f>
        <v>68.75</v>
      </c>
      <c r="H27" s="32">
        <f>SUM(H25:H26)</f>
        <v>317.89999999999998</v>
      </c>
      <c r="I27" s="32">
        <v>17</v>
      </c>
      <c r="J27" s="17"/>
    </row>
    <row r="28" spans="2:10" s="30" customFormat="1" x14ac:dyDescent="0.2">
      <c r="B28" s="36" t="s">
        <v>4</v>
      </c>
      <c r="C28" s="37"/>
      <c r="D28" s="37"/>
      <c r="E28" s="37"/>
      <c r="F28" s="37"/>
      <c r="G28" s="37"/>
      <c r="H28" s="37"/>
      <c r="I28" s="37"/>
      <c r="J28" s="38"/>
    </row>
    <row r="29" spans="2:10" s="30" customFormat="1" x14ac:dyDescent="0.2">
      <c r="B29" s="13" t="s">
        <v>66</v>
      </c>
      <c r="C29" s="13" t="s">
        <v>33</v>
      </c>
      <c r="D29" s="17">
        <v>200</v>
      </c>
      <c r="E29" s="14">
        <v>19.5</v>
      </c>
      <c r="F29" s="14">
        <v>36.799999999999997</v>
      </c>
      <c r="G29" s="14">
        <v>3.5</v>
      </c>
      <c r="H29" s="15">
        <v>423</v>
      </c>
      <c r="I29" s="21">
        <v>33</v>
      </c>
      <c r="J29" s="22">
        <v>340</v>
      </c>
    </row>
    <row r="30" spans="2:10" s="30" customFormat="1" x14ac:dyDescent="0.2">
      <c r="B30" s="13" t="s">
        <v>2</v>
      </c>
      <c r="C30" s="13" t="s">
        <v>37</v>
      </c>
      <c r="D30" s="17">
        <v>180</v>
      </c>
      <c r="E30" s="14">
        <v>3.7</v>
      </c>
      <c r="F30" s="14">
        <v>5.6</v>
      </c>
      <c r="G30" s="14">
        <v>24</v>
      </c>
      <c r="H30" s="15">
        <f>(E30+G30)*4+F30*9</f>
        <v>161.19999999999999</v>
      </c>
      <c r="I30" s="21">
        <v>15.5085</v>
      </c>
      <c r="J30" s="22" t="s">
        <v>24</v>
      </c>
    </row>
    <row r="31" spans="2:10" s="30" customFormat="1" x14ac:dyDescent="0.2">
      <c r="B31" s="13" t="s">
        <v>61</v>
      </c>
      <c r="C31" s="13" t="s">
        <v>62</v>
      </c>
      <c r="D31" s="17">
        <v>100</v>
      </c>
      <c r="E31" s="14">
        <v>1.4</v>
      </c>
      <c r="F31" s="14">
        <v>2.6</v>
      </c>
      <c r="G31" s="14">
        <v>8.1999999999999993</v>
      </c>
      <c r="H31" s="15">
        <v>62</v>
      </c>
      <c r="I31" s="21">
        <v>8</v>
      </c>
      <c r="J31" s="22">
        <v>71</v>
      </c>
    </row>
    <row r="32" spans="2:10" s="30" customFormat="1" x14ac:dyDescent="0.2">
      <c r="B32" s="13" t="s">
        <v>19</v>
      </c>
      <c r="C32" s="13" t="s">
        <v>41</v>
      </c>
      <c r="D32" s="17">
        <v>200</v>
      </c>
      <c r="E32" s="14">
        <v>0.2</v>
      </c>
      <c r="F32" s="14">
        <v>0</v>
      </c>
      <c r="G32" s="14">
        <v>9.1</v>
      </c>
      <c r="H32" s="15">
        <f>(E32+G32)*4+F32*9</f>
        <v>37.199999999999996</v>
      </c>
      <c r="I32" s="21">
        <v>2</v>
      </c>
      <c r="J32" s="22">
        <v>685</v>
      </c>
    </row>
    <row r="33" spans="2:10" s="30" customFormat="1" x14ac:dyDescent="0.2">
      <c r="B33" s="19" t="s">
        <v>25</v>
      </c>
      <c r="C33" s="19" t="s">
        <v>34</v>
      </c>
      <c r="D33" s="17">
        <v>150</v>
      </c>
      <c r="E33" s="33">
        <v>11.9</v>
      </c>
      <c r="F33" s="33">
        <v>1.5</v>
      </c>
      <c r="G33" s="33">
        <v>72.5</v>
      </c>
      <c r="H33" s="34">
        <f t="shared" ref="H33" si="1">(E33+G33)*4+F33*9</f>
        <v>351.1</v>
      </c>
      <c r="I33" s="34">
        <v>7</v>
      </c>
      <c r="J33" s="17">
        <v>366</v>
      </c>
    </row>
    <row r="34" spans="2:10" s="30" customFormat="1" x14ac:dyDescent="0.2">
      <c r="B34" s="19" t="s">
        <v>29</v>
      </c>
      <c r="C34" s="19" t="s">
        <v>33</v>
      </c>
      <c r="D34" s="17">
        <v>10</v>
      </c>
      <c r="E34" s="33">
        <v>0.1</v>
      </c>
      <c r="F34" s="33">
        <v>8.3000000000000007</v>
      </c>
      <c r="G34" s="33">
        <v>0.1</v>
      </c>
      <c r="H34" s="15">
        <f>(E34+G34)*4+F34*9</f>
        <v>75.5</v>
      </c>
      <c r="I34" s="15">
        <v>5.8</v>
      </c>
      <c r="J34" s="17">
        <v>365</v>
      </c>
    </row>
    <row r="35" spans="2:10" s="30" customFormat="1" x14ac:dyDescent="0.2">
      <c r="B35" s="20" t="s">
        <v>20</v>
      </c>
      <c r="C35" s="20"/>
      <c r="D35" s="24">
        <f>SUM(D29:D34)</f>
        <v>840</v>
      </c>
      <c r="E35" s="69">
        <f t="shared" ref="E35:H35" si="2">SUM(E29:E34)</f>
        <v>36.799999999999997</v>
      </c>
      <c r="F35" s="69">
        <f t="shared" si="2"/>
        <v>54.8</v>
      </c>
      <c r="G35" s="69">
        <f t="shared" si="2"/>
        <v>117.4</v>
      </c>
      <c r="H35" s="25">
        <f t="shared" si="2"/>
        <v>1110</v>
      </c>
      <c r="I35" s="25">
        <v>71</v>
      </c>
      <c r="J35" s="17"/>
    </row>
    <row r="36" spans="2:10" s="30" customFormat="1" x14ac:dyDescent="0.2">
      <c r="B36" s="36" t="s">
        <v>5</v>
      </c>
      <c r="C36" s="37"/>
      <c r="D36" s="37"/>
      <c r="E36" s="37"/>
      <c r="F36" s="37"/>
      <c r="G36" s="37"/>
      <c r="H36" s="37"/>
      <c r="I36" s="37"/>
      <c r="J36" s="38"/>
    </row>
    <row r="37" spans="2:10" s="30" customFormat="1" x14ac:dyDescent="0.2">
      <c r="B37" s="19" t="s">
        <v>63</v>
      </c>
      <c r="C37" s="19" t="s">
        <v>67</v>
      </c>
      <c r="D37" s="17">
        <v>200</v>
      </c>
      <c r="E37" s="33">
        <v>3.6</v>
      </c>
      <c r="F37" s="33">
        <v>3.1</v>
      </c>
      <c r="G37" s="33">
        <v>13.6</v>
      </c>
      <c r="H37" s="34">
        <f>(E37+G37)*4+F37*9</f>
        <v>96.7</v>
      </c>
      <c r="I37" s="34">
        <v>10.44</v>
      </c>
      <c r="J37" s="17">
        <v>693</v>
      </c>
    </row>
    <row r="38" spans="2:10" s="30" customFormat="1" x14ac:dyDescent="0.2">
      <c r="B38" s="16" t="s">
        <v>64</v>
      </c>
      <c r="C38" s="16" t="s">
        <v>44</v>
      </c>
      <c r="D38" s="17">
        <v>20</v>
      </c>
      <c r="E38" s="33">
        <v>1.9</v>
      </c>
      <c r="F38" s="33">
        <v>1.9</v>
      </c>
      <c r="G38" s="33">
        <v>14.4</v>
      </c>
      <c r="H38" s="34">
        <f>(E38+G38)*4+F38*9</f>
        <v>82.3</v>
      </c>
      <c r="I38" s="34">
        <v>4</v>
      </c>
      <c r="J38" s="17" t="s">
        <v>15</v>
      </c>
    </row>
    <row r="39" spans="2:10" s="30" customFormat="1" x14ac:dyDescent="0.2">
      <c r="B39" s="23" t="s">
        <v>28</v>
      </c>
      <c r="C39" s="23"/>
      <c r="D39" s="24">
        <f>SUM(D37:D38)</f>
        <v>220</v>
      </c>
      <c r="E39" s="24">
        <f t="shared" ref="E39:H39" si="3">SUM(E37:E38)</f>
        <v>5.5</v>
      </c>
      <c r="F39" s="24">
        <f t="shared" si="3"/>
        <v>5</v>
      </c>
      <c r="G39" s="24">
        <f t="shared" si="3"/>
        <v>28</v>
      </c>
      <c r="H39" s="25">
        <f t="shared" si="3"/>
        <v>179</v>
      </c>
      <c r="I39" s="25">
        <v>14</v>
      </c>
      <c r="J39" s="17"/>
    </row>
    <row r="40" spans="2:10" s="30" customFormat="1" x14ac:dyDescent="0.2">
      <c r="B40" s="20" t="s">
        <v>21</v>
      </c>
      <c r="C40" s="20"/>
      <c r="D40" s="24">
        <f>D12+D15+D23+D27+D35+D39</f>
        <v>2940</v>
      </c>
      <c r="E40" s="24">
        <f>E12+E15+E23+E27+E35+E39</f>
        <v>105.34</v>
      </c>
      <c r="F40" s="24">
        <f>F12+F15+F23+F27+F35+F39</f>
        <v>118.36</v>
      </c>
      <c r="G40" s="24">
        <f>G12+G15+G23+G27+G35+G39</f>
        <v>478.75</v>
      </c>
      <c r="H40" s="25">
        <f>H12+H15+H23+H27+H35+H39</f>
        <v>3401.9</v>
      </c>
      <c r="I40" s="25">
        <v>256</v>
      </c>
      <c r="J40" s="17"/>
    </row>
    <row r="41" spans="2:10" s="30" customFormat="1" x14ac:dyDescent="0.2">
      <c r="B41" s="39"/>
      <c r="C41" s="40"/>
      <c r="D41" s="40"/>
      <c r="E41" s="40"/>
      <c r="F41" s="40"/>
      <c r="G41" s="40"/>
      <c r="H41" s="40"/>
      <c r="I41" s="40"/>
      <c r="J41" s="41"/>
    </row>
    <row r="42" spans="2:10" s="30" customFormat="1" x14ac:dyDescent="0.2">
      <c r="B42" s="26"/>
      <c r="C42" s="26"/>
      <c r="D42" s="26"/>
      <c r="E42" s="70"/>
      <c r="F42" s="70"/>
      <c r="G42" s="70"/>
      <c r="H42" s="71"/>
      <c r="I42" s="71"/>
      <c r="J42" s="72"/>
    </row>
    <row r="43" spans="2:10" s="30" customFormat="1" x14ac:dyDescent="0.2">
      <c r="B43" s="26"/>
      <c r="C43" s="26"/>
      <c r="D43" s="26"/>
      <c r="E43" s="70"/>
      <c r="F43" s="70"/>
      <c r="G43" s="70"/>
      <c r="H43" s="71"/>
      <c r="I43" s="71"/>
      <c r="J43" s="72"/>
    </row>
    <row r="44" spans="2:10" s="30" customFormat="1" x14ac:dyDescent="0.2">
      <c r="B44" s="26"/>
      <c r="C44" s="26"/>
      <c r="D44" s="26"/>
      <c r="E44" s="70"/>
      <c r="F44" s="70"/>
      <c r="G44" s="70"/>
      <c r="H44" s="71"/>
      <c r="I44" s="71"/>
      <c r="J44" s="72"/>
    </row>
    <row r="45" spans="2:10" s="30" customFormat="1" x14ac:dyDescent="0.2">
      <c r="B45" s="26"/>
      <c r="C45" s="26"/>
      <c r="D45" s="26"/>
      <c r="E45" s="70"/>
      <c r="F45" s="70"/>
      <c r="G45" s="70"/>
      <c r="H45" s="71"/>
      <c r="I45" s="71"/>
      <c r="J45" s="72"/>
    </row>
    <row r="46" spans="2:10" s="30" customFormat="1" x14ac:dyDescent="0.2">
      <c r="B46" s="26"/>
      <c r="C46" s="26"/>
      <c r="D46" s="26"/>
      <c r="E46" s="70"/>
      <c r="F46" s="70"/>
      <c r="G46" s="70"/>
      <c r="H46" s="71"/>
      <c r="I46" s="71"/>
      <c r="J46" s="72"/>
    </row>
    <row r="47" spans="2:10" s="30" customFormat="1" x14ac:dyDescent="0.2">
      <c r="B47" s="26"/>
      <c r="C47" s="26"/>
      <c r="D47" s="26"/>
      <c r="E47" s="70"/>
      <c r="F47" s="70"/>
      <c r="G47" s="70"/>
      <c r="H47" s="71"/>
      <c r="I47" s="71"/>
      <c r="J47" s="72"/>
    </row>
    <row r="48" spans="2:10" s="30" customFormat="1" x14ac:dyDescent="0.2">
      <c r="B48" s="26"/>
      <c r="C48" s="26"/>
      <c r="D48" s="26"/>
      <c r="E48" s="70"/>
      <c r="F48" s="70"/>
      <c r="G48" s="70"/>
      <c r="H48" s="71"/>
      <c r="I48" s="71"/>
      <c r="J48" s="72"/>
    </row>
    <row r="49" spans="2:10" s="30" customFormat="1" x14ac:dyDescent="0.2">
      <c r="B49" s="26"/>
      <c r="C49" s="26"/>
      <c r="D49" s="26"/>
      <c r="E49" s="70"/>
      <c r="F49" s="70"/>
      <c r="G49" s="70"/>
      <c r="H49" s="71"/>
      <c r="I49" s="71"/>
      <c r="J49" s="72"/>
    </row>
    <row r="50" spans="2:10" s="30" customFormat="1" x14ac:dyDescent="0.2">
      <c r="B50" s="26"/>
      <c r="C50" s="26"/>
      <c r="D50" s="26"/>
      <c r="E50" s="70"/>
      <c r="F50" s="70"/>
      <c r="G50" s="70"/>
      <c r="H50" s="71"/>
      <c r="I50" s="71"/>
      <c r="J50" s="72"/>
    </row>
    <row r="51" spans="2:10" s="30" customFormat="1" x14ac:dyDescent="0.2">
      <c r="B51" s="26"/>
      <c r="C51" s="26"/>
      <c r="D51" s="26"/>
      <c r="E51" s="70"/>
      <c r="F51" s="70"/>
      <c r="G51" s="70"/>
      <c r="H51" s="71"/>
      <c r="I51" s="71"/>
      <c r="J51" s="72"/>
    </row>
    <row r="52" spans="2:10" s="30" customFormat="1" x14ac:dyDescent="0.2">
      <c r="B52" s="26"/>
      <c r="C52" s="26"/>
      <c r="D52" s="26"/>
      <c r="E52" s="70"/>
      <c r="F52" s="70"/>
      <c r="G52" s="70"/>
      <c r="H52" s="71"/>
      <c r="I52" s="71"/>
      <c r="J52" s="72"/>
    </row>
    <row r="53" spans="2:10" s="30" customFormat="1" x14ac:dyDescent="0.2">
      <c r="B53" s="26"/>
      <c r="C53" s="26"/>
      <c r="D53" s="26"/>
      <c r="E53" s="70"/>
      <c r="F53" s="70"/>
      <c r="G53" s="70"/>
      <c r="H53" s="71"/>
      <c r="I53" s="71"/>
      <c r="J53" s="72"/>
    </row>
    <row r="54" spans="2:10" s="30" customFormat="1" x14ac:dyDescent="0.2">
      <c r="B54" s="26"/>
      <c r="C54" s="26"/>
      <c r="D54" s="26"/>
      <c r="E54" s="70"/>
      <c r="F54" s="70"/>
      <c r="G54" s="70"/>
      <c r="H54" s="71"/>
      <c r="I54" s="71"/>
      <c r="J54" s="72"/>
    </row>
    <row r="55" spans="2:10" s="30" customFormat="1" x14ac:dyDescent="0.2">
      <c r="B55" s="26"/>
      <c r="C55" s="26"/>
      <c r="D55" s="26"/>
      <c r="E55" s="70"/>
      <c r="F55" s="70"/>
      <c r="G55" s="70"/>
      <c r="H55" s="71"/>
      <c r="I55" s="71"/>
      <c r="J55" s="72"/>
    </row>
    <row r="56" spans="2:10" s="30" customFormat="1" x14ac:dyDescent="0.2">
      <c r="B56" s="26"/>
      <c r="C56" s="26"/>
      <c r="D56" s="26"/>
      <c r="E56" s="70"/>
      <c r="F56" s="70"/>
      <c r="G56" s="70"/>
      <c r="H56" s="71"/>
      <c r="I56" s="71"/>
      <c r="J56" s="72"/>
    </row>
    <row r="57" spans="2:10" s="30" customFormat="1" x14ac:dyDescent="0.2">
      <c r="B57" s="26"/>
      <c r="C57" s="26"/>
      <c r="D57" s="26"/>
      <c r="E57" s="70"/>
      <c r="F57" s="70"/>
      <c r="G57" s="70"/>
      <c r="H57" s="71"/>
      <c r="I57" s="71"/>
      <c r="J57" s="72"/>
    </row>
    <row r="58" spans="2:10" s="30" customFormat="1" x14ac:dyDescent="0.2">
      <c r="B58" s="26"/>
      <c r="C58" s="26"/>
      <c r="D58" s="26"/>
      <c r="E58" s="70"/>
      <c r="F58" s="70"/>
      <c r="G58" s="70"/>
      <c r="H58" s="71"/>
      <c r="I58" s="71"/>
      <c r="J58" s="72"/>
    </row>
    <row r="59" spans="2:10" s="30" customFormat="1" x14ac:dyDescent="0.2">
      <c r="B59" s="26"/>
      <c r="C59" s="26"/>
      <c r="D59" s="26"/>
      <c r="E59" s="70"/>
      <c r="F59" s="70"/>
      <c r="G59" s="70"/>
      <c r="H59" s="71"/>
      <c r="I59" s="71"/>
      <c r="J59" s="72"/>
    </row>
    <row r="60" spans="2:10" s="30" customFormat="1" x14ac:dyDescent="0.2">
      <c r="B60" s="26"/>
      <c r="C60" s="26"/>
      <c r="D60" s="26"/>
      <c r="E60" s="70"/>
      <c r="F60" s="70"/>
      <c r="G60" s="70"/>
      <c r="H60" s="71"/>
      <c r="I60" s="71"/>
      <c r="J60" s="72"/>
    </row>
    <row r="61" spans="2:10" s="30" customFormat="1" x14ac:dyDescent="0.2">
      <c r="B61" s="26"/>
      <c r="C61" s="26"/>
      <c r="D61" s="26"/>
      <c r="E61" s="70"/>
      <c r="F61" s="70"/>
      <c r="G61" s="70"/>
      <c r="H61" s="71"/>
      <c r="I61" s="71"/>
      <c r="J61" s="72"/>
    </row>
    <row r="62" spans="2:10" s="30" customFormat="1" x14ac:dyDescent="0.2">
      <c r="B62" s="26"/>
      <c r="C62" s="26"/>
      <c r="D62" s="26"/>
      <c r="E62" s="70"/>
      <c r="F62" s="70"/>
      <c r="G62" s="70"/>
      <c r="H62" s="71"/>
      <c r="I62" s="71"/>
      <c r="J62" s="72"/>
    </row>
    <row r="63" spans="2:10" s="30" customFormat="1" x14ac:dyDescent="0.2">
      <c r="B63" s="26"/>
      <c r="C63" s="26"/>
      <c r="D63" s="26"/>
      <c r="E63" s="70"/>
      <c r="F63" s="70"/>
      <c r="G63" s="70"/>
      <c r="H63" s="71"/>
      <c r="I63" s="71"/>
      <c r="J63" s="72"/>
    </row>
    <row r="64" spans="2:10" s="30" customFormat="1" x14ac:dyDescent="0.2">
      <c r="B64" s="26"/>
      <c r="C64" s="26"/>
      <c r="D64" s="26"/>
      <c r="E64" s="70"/>
      <c r="F64" s="70"/>
      <c r="G64" s="70"/>
      <c r="H64" s="71"/>
      <c r="I64" s="71"/>
      <c r="J64" s="72"/>
    </row>
    <row r="65" spans="2:10" s="30" customFormat="1" x14ac:dyDescent="0.2">
      <c r="B65" s="26"/>
      <c r="C65" s="26"/>
      <c r="D65" s="26"/>
      <c r="E65" s="70"/>
      <c r="F65" s="70"/>
      <c r="G65" s="70"/>
      <c r="H65" s="71"/>
      <c r="I65" s="71"/>
      <c r="J65" s="72"/>
    </row>
    <row r="66" spans="2:10" s="30" customFormat="1" x14ac:dyDescent="0.2">
      <c r="B66" s="26"/>
      <c r="C66" s="26"/>
      <c r="D66" s="26"/>
      <c r="E66" s="70"/>
      <c r="F66" s="70"/>
      <c r="G66" s="70"/>
      <c r="H66" s="71"/>
      <c r="I66" s="71"/>
      <c r="J66" s="72"/>
    </row>
    <row r="67" spans="2:10" s="30" customFormat="1" x14ac:dyDescent="0.2">
      <c r="B67" s="26"/>
      <c r="C67" s="26"/>
      <c r="D67" s="26"/>
      <c r="E67" s="70"/>
      <c r="F67" s="70"/>
      <c r="G67" s="70"/>
      <c r="H67" s="71"/>
      <c r="I67" s="71"/>
      <c r="J67" s="72"/>
    </row>
    <row r="68" spans="2:10" s="30" customFormat="1" x14ac:dyDescent="0.2">
      <c r="B68" s="26"/>
      <c r="C68" s="26"/>
      <c r="D68" s="26"/>
      <c r="E68" s="70"/>
      <c r="F68" s="70"/>
      <c r="G68" s="70"/>
      <c r="H68" s="71"/>
      <c r="I68" s="71"/>
      <c r="J68" s="72"/>
    </row>
    <row r="69" spans="2:10" s="30" customFormat="1" x14ac:dyDescent="0.2">
      <c r="B69" s="26"/>
      <c r="C69" s="26"/>
      <c r="D69" s="26"/>
      <c r="E69" s="70"/>
      <c r="F69" s="70"/>
      <c r="G69" s="70"/>
      <c r="H69" s="71"/>
      <c r="I69" s="71"/>
      <c r="J69" s="72"/>
    </row>
    <row r="70" spans="2:10" s="30" customFormat="1" x14ac:dyDescent="0.2">
      <c r="B70" s="26"/>
      <c r="C70" s="26"/>
      <c r="D70" s="26"/>
      <c r="E70" s="70"/>
      <c r="F70" s="70"/>
      <c r="G70" s="70"/>
      <c r="H70" s="71"/>
      <c r="I70" s="71"/>
      <c r="J70" s="72"/>
    </row>
    <row r="71" spans="2:10" s="30" customFormat="1" x14ac:dyDescent="0.2">
      <c r="B71" s="26"/>
      <c r="C71" s="26"/>
      <c r="D71" s="26"/>
      <c r="E71" s="70"/>
      <c r="F71" s="70"/>
      <c r="G71" s="70"/>
      <c r="H71" s="71"/>
      <c r="I71" s="71"/>
      <c r="J71" s="72"/>
    </row>
    <row r="72" spans="2:10" s="30" customFormat="1" x14ac:dyDescent="0.2">
      <c r="B72" s="26"/>
      <c r="C72" s="26"/>
      <c r="D72" s="26"/>
      <c r="E72" s="70"/>
      <c r="F72" s="70"/>
      <c r="G72" s="70"/>
      <c r="H72" s="71"/>
      <c r="I72" s="71"/>
      <c r="J72" s="72"/>
    </row>
    <row r="73" spans="2:10" s="30" customFormat="1" x14ac:dyDescent="0.2">
      <c r="B73" s="26"/>
      <c r="C73" s="26"/>
      <c r="D73" s="26"/>
      <c r="E73" s="70"/>
      <c r="F73" s="70"/>
      <c r="G73" s="70"/>
      <c r="H73" s="71"/>
      <c r="I73" s="71"/>
      <c r="J73" s="72"/>
    </row>
    <row r="74" spans="2:10" s="30" customFormat="1" x14ac:dyDescent="0.2">
      <c r="B74" s="26"/>
      <c r="C74" s="26"/>
      <c r="D74" s="26"/>
      <c r="E74" s="70"/>
      <c r="F74" s="70"/>
      <c r="G74" s="70"/>
      <c r="H74" s="71"/>
      <c r="I74" s="71"/>
      <c r="J74" s="72"/>
    </row>
    <row r="75" spans="2:10" s="30" customFormat="1" x14ac:dyDescent="0.2">
      <c r="B75" s="26"/>
      <c r="C75" s="26"/>
      <c r="D75" s="26"/>
      <c r="E75" s="70"/>
      <c r="F75" s="70"/>
      <c r="G75" s="70"/>
      <c r="H75" s="71"/>
      <c r="I75" s="71"/>
      <c r="J75" s="72"/>
    </row>
    <row r="76" spans="2:10" s="30" customFormat="1" x14ac:dyDescent="0.2">
      <c r="B76" s="26"/>
      <c r="C76" s="26"/>
      <c r="D76" s="26"/>
      <c r="E76" s="70"/>
      <c r="F76" s="70"/>
      <c r="G76" s="70"/>
      <c r="H76" s="71"/>
      <c r="I76" s="71"/>
      <c r="J76" s="72"/>
    </row>
    <row r="77" spans="2:10" s="30" customFormat="1" x14ac:dyDescent="0.2">
      <c r="B77" s="26"/>
      <c r="C77" s="26"/>
      <c r="D77" s="26"/>
      <c r="E77" s="70"/>
      <c r="F77" s="70"/>
      <c r="G77" s="70"/>
      <c r="H77" s="71"/>
      <c r="I77" s="71"/>
      <c r="J77" s="72"/>
    </row>
    <row r="78" spans="2:10" s="30" customFormat="1" x14ac:dyDescent="0.2">
      <c r="B78" s="26"/>
      <c r="C78" s="26"/>
      <c r="D78" s="26"/>
      <c r="E78" s="70"/>
      <c r="F78" s="70"/>
      <c r="G78" s="70"/>
      <c r="H78" s="71"/>
      <c r="I78" s="71"/>
      <c r="J78" s="72"/>
    </row>
    <row r="79" spans="2:10" s="30" customFormat="1" x14ac:dyDescent="0.2">
      <c r="B79" s="26"/>
      <c r="C79" s="26"/>
      <c r="D79" s="26"/>
      <c r="E79" s="70"/>
      <c r="F79" s="70"/>
      <c r="G79" s="70"/>
      <c r="H79" s="71"/>
      <c r="I79" s="71"/>
      <c r="J79" s="72"/>
    </row>
    <row r="80" spans="2:10" s="30" customFormat="1" x14ac:dyDescent="0.2">
      <c r="B80" s="26"/>
      <c r="C80" s="26"/>
      <c r="D80" s="26"/>
      <c r="E80" s="70"/>
      <c r="F80" s="70"/>
      <c r="G80" s="70"/>
      <c r="H80" s="71"/>
      <c r="I80" s="71"/>
      <c r="J80" s="72"/>
    </row>
    <row r="81" spans="2:10" s="30" customFormat="1" x14ac:dyDescent="0.2">
      <c r="B81" s="26"/>
      <c r="C81" s="26"/>
      <c r="D81" s="26"/>
      <c r="E81" s="70"/>
      <c r="F81" s="70"/>
      <c r="G81" s="70"/>
      <c r="H81" s="71"/>
      <c r="I81" s="71"/>
      <c r="J81" s="72"/>
    </row>
    <row r="82" spans="2:10" s="30" customFormat="1" x14ac:dyDescent="0.2">
      <c r="B82" s="26"/>
      <c r="C82" s="26"/>
      <c r="D82" s="26"/>
      <c r="E82" s="70"/>
      <c r="F82" s="70"/>
      <c r="G82" s="70"/>
      <c r="H82" s="71"/>
      <c r="I82" s="71"/>
      <c r="J82" s="72"/>
    </row>
    <row r="83" spans="2:10" s="30" customFormat="1" x14ac:dyDescent="0.2">
      <c r="B83" s="26"/>
      <c r="C83" s="26"/>
      <c r="D83" s="26"/>
      <c r="E83" s="70"/>
      <c r="F83" s="70"/>
      <c r="G83" s="70"/>
      <c r="H83" s="71"/>
      <c r="I83" s="71"/>
      <c r="J83" s="72"/>
    </row>
    <row r="84" spans="2:10" s="30" customFormat="1" x14ac:dyDescent="0.2">
      <c r="B84" s="26"/>
      <c r="C84" s="26"/>
      <c r="D84" s="26"/>
      <c r="E84" s="70"/>
      <c r="F84" s="70"/>
      <c r="G84" s="70"/>
      <c r="H84" s="71"/>
      <c r="I84" s="71"/>
      <c r="J84" s="72"/>
    </row>
    <row r="85" spans="2:10" s="30" customFormat="1" x14ac:dyDescent="0.2">
      <c r="B85" s="26"/>
      <c r="C85" s="26"/>
      <c r="D85" s="26"/>
      <c r="E85" s="70"/>
      <c r="F85" s="70"/>
      <c r="G85" s="70"/>
      <c r="H85" s="71"/>
      <c r="I85" s="71"/>
      <c r="J85" s="72"/>
    </row>
    <row r="86" spans="2:10" s="30" customFormat="1" x14ac:dyDescent="0.2">
      <c r="B86" s="26"/>
      <c r="C86" s="26"/>
      <c r="D86" s="26"/>
      <c r="E86" s="70"/>
      <c r="F86" s="70"/>
      <c r="G86" s="70"/>
      <c r="H86" s="71"/>
      <c r="I86" s="71"/>
      <c r="J86" s="72"/>
    </row>
    <row r="87" spans="2:10" s="30" customFormat="1" x14ac:dyDescent="0.2">
      <c r="B87" s="26"/>
      <c r="C87" s="26"/>
      <c r="D87" s="26"/>
      <c r="E87" s="70"/>
      <c r="F87" s="70"/>
      <c r="G87" s="70"/>
      <c r="H87" s="71"/>
      <c r="I87" s="71"/>
      <c r="J87" s="72"/>
    </row>
    <row r="88" spans="2:10" s="30" customFormat="1" x14ac:dyDescent="0.2">
      <c r="B88" s="26"/>
      <c r="C88" s="26"/>
      <c r="D88" s="26"/>
      <c r="E88" s="70"/>
      <c r="F88" s="70"/>
      <c r="G88" s="70"/>
      <c r="H88" s="71"/>
      <c r="I88" s="71"/>
      <c r="J88" s="72"/>
    </row>
    <row r="89" spans="2:10" s="30" customFormat="1" x14ac:dyDescent="0.2">
      <c r="B89" s="26"/>
      <c r="C89" s="26"/>
      <c r="D89" s="26"/>
      <c r="E89" s="70"/>
      <c r="F89" s="70"/>
      <c r="G89" s="70"/>
      <c r="H89" s="71"/>
      <c r="I89" s="71"/>
      <c r="J89" s="72"/>
    </row>
    <row r="90" spans="2:10" s="30" customFormat="1" x14ac:dyDescent="0.2">
      <c r="B90" s="26"/>
      <c r="C90" s="26"/>
      <c r="D90" s="26"/>
      <c r="E90" s="70"/>
      <c r="F90" s="70"/>
      <c r="G90" s="70"/>
      <c r="H90" s="71"/>
      <c r="I90" s="71"/>
      <c r="J90" s="72"/>
    </row>
    <row r="91" spans="2:10" s="30" customFormat="1" x14ac:dyDescent="0.2">
      <c r="B91" s="26"/>
      <c r="C91" s="26"/>
      <c r="D91" s="26"/>
      <c r="E91" s="70"/>
      <c r="F91" s="70"/>
      <c r="G91" s="70"/>
      <c r="H91" s="71"/>
      <c r="I91" s="71"/>
      <c r="J91" s="72"/>
    </row>
    <row r="92" spans="2:10" s="30" customFormat="1" x14ac:dyDescent="0.2">
      <c r="B92" s="26"/>
      <c r="C92" s="26"/>
      <c r="D92" s="26"/>
      <c r="E92" s="70"/>
      <c r="F92" s="70"/>
      <c r="G92" s="70"/>
      <c r="H92" s="71"/>
      <c r="I92" s="71"/>
      <c r="J92" s="72"/>
    </row>
    <row r="93" spans="2:10" s="30" customFormat="1" x14ac:dyDescent="0.2">
      <c r="B93" s="26"/>
      <c r="C93" s="26"/>
      <c r="D93" s="26"/>
      <c r="E93" s="70"/>
      <c r="F93" s="70"/>
      <c r="G93" s="70"/>
      <c r="H93" s="71"/>
      <c r="I93" s="71"/>
      <c r="J93" s="72"/>
    </row>
    <row r="94" spans="2:10" s="30" customFormat="1" x14ac:dyDescent="0.2">
      <c r="B94" s="26"/>
      <c r="C94" s="26"/>
      <c r="D94" s="26"/>
      <c r="E94" s="70"/>
      <c r="F94" s="70"/>
      <c r="G94" s="70"/>
      <c r="H94" s="71"/>
      <c r="I94" s="71"/>
      <c r="J94" s="72"/>
    </row>
    <row r="95" spans="2:10" s="30" customFormat="1" x14ac:dyDescent="0.2">
      <c r="B95" s="26"/>
      <c r="C95" s="26"/>
      <c r="D95" s="26"/>
      <c r="E95" s="70"/>
      <c r="F95" s="70"/>
      <c r="G95" s="70"/>
      <c r="H95" s="71"/>
      <c r="I95" s="71"/>
      <c r="J95" s="72"/>
    </row>
    <row r="96" spans="2:10" s="30" customFormat="1" x14ac:dyDescent="0.2">
      <c r="B96" s="26"/>
      <c r="C96" s="26"/>
      <c r="D96" s="26"/>
      <c r="E96" s="70"/>
      <c r="F96" s="70"/>
      <c r="G96" s="70"/>
      <c r="H96" s="71"/>
      <c r="I96" s="71"/>
      <c r="J96" s="72"/>
    </row>
    <row r="97" spans="2:10" s="30" customFormat="1" x14ac:dyDescent="0.2">
      <c r="B97" s="26"/>
      <c r="C97" s="26"/>
      <c r="D97" s="26"/>
      <c r="E97" s="70"/>
      <c r="F97" s="70"/>
      <c r="G97" s="70"/>
      <c r="H97" s="71"/>
      <c r="I97" s="71"/>
      <c r="J97" s="72"/>
    </row>
    <row r="98" spans="2:10" s="30" customFormat="1" x14ac:dyDescent="0.2">
      <c r="B98" s="26"/>
      <c r="C98" s="26"/>
      <c r="D98" s="26"/>
      <c r="E98" s="70"/>
      <c r="F98" s="70"/>
      <c r="G98" s="70"/>
      <c r="H98" s="71"/>
      <c r="I98" s="71"/>
      <c r="J98" s="72"/>
    </row>
    <row r="99" spans="2:10" s="30" customFormat="1" x14ac:dyDescent="0.2">
      <c r="B99" s="26"/>
      <c r="C99" s="26"/>
      <c r="D99" s="26"/>
      <c r="E99" s="70"/>
      <c r="F99" s="70"/>
      <c r="G99" s="70"/>
      <c r="H99" s="71"/>
      <c r="I99" s="71"/>
      <c r="J99" s="72"/>
    </row>
    <row r="100" spans="2:10" s="30" customFormat="1" x14ac:dyDescent="0.2">
      <c r="B100" s="26"/>
      <c r="C100" s="26"/>
      <c r="D100" s="26"/>
      <c r="E100" s="70"/>
      <c r="F100" s="70"/>
      <c r="G100" s="70"/>
      <c r="H100" s="71"/>
      <c r="I100" s="71"/>
      <c r="J100" s="72"/>
    </row>
    <row r="101" spans="2:10" s="30" customFormat="1" x14ac:dyDescent="0.2">
      <c r="B101" s="26"/>
      <c r="C101" s="26"/>
      <c r="D101" s="26"/>
      <c r="E101" s="70"/>
      <c r="F101" s="70"/>
      <c r="G101" s="70"/>
      <c r="H101" s="71"/>
      <c r="I101" s="71"/>
      <c r="J101" s="72"/>
    </row>
    <row r="102" spans="2:10" s="30" customFormat="1" x14ac:dyDescent="0.2">
      <c r="B102" s="26"/>
      <c r="C102" s="26"/>
      <c r="D102" s="26"/>
      <c r="E102" s="70"/>
      <c r="F102" s="70"/>
      <c r="G102" s="70"/>
      <c r="H102" s="71"/>
      <c r="I102" s="71"/>
      <c r="J102" s="72"/>
    </row>
    <row r="103" spans="2:10" s="30" customFormat="1" x14ac:dyDescent="0.2">
      <c r="B103" s="26"/>
      <c r="C103" s="26"/>
      <c r="D103" s="26"/>
      <c r="E103" s="70"/>
      <c r="F103" s="70"/>
      <c r="G103" s="70"/>
      <c r="H103" s="71"/>
      <c r="I103" s="71"/>
      <c r="J103" s="72"/>
    </row>
    <row r="104" spans="2:10" s="30" customFormat="1" x14ac:dyDescent="0.2">
      <c r="B104" s="26"/>
      <c r="C104" s="26"/>
      <c r="D104" s="26"/>
      <c r="E104" s="70"/>
      <c r="F104" s="70"/>
      <c r="G104" s="70"/>
      <c r="H104" s="71"/>
      <c r="I104" s="71"/>
      <c r="J104" s="72"/>
    </row>
    <row r="105" spans="2:10" s="30" customFormat="1" x14ac:dyDescent="0.2">
      <c r="B105" s="26"/>
      <c r="C105" s="26"/>
      <c r="D105" s="26"/>
      <c r="E105" s="70"/>
      <c r="F105" s="70"/>
      <c r="G105" s="70"/>
      <c r="H105" s="71"/>
      <c r="I105" s="71"/>
      <c r="J105" s="72"/>
    </row>
    <row r="106" spans="2:10" s="30" customFormat="1" x14ac:dyDescent="0.2">
      <c r="B106" s="26"/>
      <c r="C106" s="26"/>
      <c r="D106" s="26"/>
      <c r="E106" s="70"/>
      <c r="F106" s="70"/>
      <c r="G106" s="70"/>
      <c r="H106" s="71"/>
      <c r="I106" s="71"/>
      <c r="J106" s="72"/>
    </row>
    <row r="107" spans="2:10" s="30" customFormat="1" x14ac:dyDescent="0.2">
      <c r="B107" s="26"/>
      <c r="C107" s="26"/>
      <c r="D107" s="26"/>
      <c r="E107" s="70"/>
      <c r="F107" s="70"/>
      <c r="G107" s="70"/>
      <c r="H107" s="71"/>
      <c r="I107" s="71"/>
      <c r="J107" s="72"/>
    </row>
    <row r="108" spans="2:10" s="30" customFormat="1" x14ac:dyDescent="0.2">
      <c r="B108" s="26"/>
      <c r="C108" s="26"/>
      <c r="D108" s="26"/>
      <c r="E108" s="70"/>
      <c r="F108" s="70"/>
      <c r="G108" s="70"/>
      <c r="H108" s="71"/>
      <c r="I108" s="71"/>
      <c r="J108" s="72"/>
    </row>
    <row r="109" spans="2:10" s="30" customFormat="1" x14ac:dyDescent="0.2">
      <c r="B109" s="26"/>
      <c r="C109" s="26"/>
      <c r="D109" s="26"/>
      <c r="E109" s="70"/>
      <c r="F109" s="70"/>
      <c r="G109" s="70"/>
      <c r="H109" s="71"/>
      <c r="I109" s="71"/>
      <c r="J109" s="72"/>
    </row>
    <row r="110" spans="2:10" s="30" customFormat="1" x14ac:dyDescent="0.2">
      <c r="B110" s="26"/>
      <c r="C110" s="26"/>
      <c r="D110" s="26"/>
      <c r="E110" s="70"/>
      <c r="F110" s="70"/>
      <c r="G110" s="70"/>
      <c r="H110" s="71"/>
      <c r="I110" s="71"/>
      <c r="J110" s="72"/>
    </row>
    <row r="111" spans="2:10" s="30" customFormat="1" x14ac:dyDescent="0.2">
      <c r="B111" s="26"/>
      <c r="C111" s="26"/>
      <c r="D111" s="26"/>
      <c r="E111" s="70"/>
      <c r="F111" s="70"/>
      <c r="G111" s="70"/>
      <c r="H111" s="71"/>
      <c r="I111" s="71"/>
      <c r="J111" s="72"/>
    </row>
    <row r="112" spans="2:10" s="30" customFormat="1" x14ac:dyDescent="0.2">
      <c r="B112" s="26"/>
      <c r="C112" s="26"/>
      <c r="D112" s="26"/>
      <c r="E112" s="70"/>
      <c r="F112" s="70"/>
      <c r="G112" s="70"/>
      <c r="H112" s="71"/>
      <c r="I112" s="71"/>
      <c r="J112" s="72"/>
    </row>
    <row r="113" spans="2:10" s="30" customFormat="1" x14ac:dyDescent="0.2">
      <c r="B113" s="26"/>
      <c r="C113" s="26"/>
      <c r="D113" s="26"/>
      <c r="E113" s="70"/>
      <c r="F113" s="70"/>
      <c r="G113" s="70"/>
      <c r="H113" s="71"/>
      <c r="I113" s="71"/>
      <c r="J113" s="72"/>
    </row>
    <row r="114" spans="2:10" s="30" customFormat="1" x14ac:dyDescent="0.2">
      <c r="B114" s="26"/>
      <c r="C114" s="26"/>
      <c r="D114" s="26"/>
      <c r="E114" s="70"/>
      <c r="F114" s="70"/>
      <c r="G114" s="70"/>
      <c r="H114" s="71"/>
      <c r="I114" s="71"/>
      <c r="J114" s="72"/>
    </row>
    <row r="115" spans="2:10" s="30" customFormat="1" x14ac:dyDescent="0.2">
      <c r="B115" s="26"/>
      <c r="C115" s="26"/>
      <c r="D115" s="26"/>
      <c r="E115" s="70"/>
      <c r="F115" s="70"/>
      <c r="G115" s="70"/>
      <c r="H115" s="71"/>
      <c r="I115" s="71"/>
      <c r="J115" s="72"/>
    </row>
    <row r="116" spans="2:10" s="30" customFormat="1" x14ac:dyDescent="0.2">
      <c r="B116" s="26"/>
      <c r="C116" s="26"/>
      <c r="D116" s="26"/>
      <c r="E116" s="70"/>
      <c r="F116" s="70"/>
      <c r="G116" s="70"/>
      <c r="H116" s="71"/>
      <c r="I116" s="71"/>
      <c r="J116" s="72"/>
    </row>
    <row r="117" spans="2:10" s="30" customFormat="1" x14ac:dyDescent="0.2">
      <c r="B117" s="26"/>
      <c r="C117" s="26"/>
      <c r="D117" s="26"/>
      <c r="E117" s="70"/>
      <c r="F117" s="70"/>
      <c r="G117" s="70"/>
      <c r="H117" s="71"/>
      <c r="I117" s="71"/>
      <c r="J117" s="72"/>
    </row>
    <row r="118" spans="2:10" s="30" customFormat="1" x14ac:dyDescent="0.2">
      <c r="B118" s="26"/>
      <c r="C118" s="26"/>
      <c r="D118" s="26"/>
      <c r="E118" s="70"/>
      <c r="F118" s="70"/>
      <c r="G118" s="70"/>
      <c r="H118" s="71"/>
      <c r="I118" s="71"/>
      <c r="J118" s="72"/>
    </row>
    <row r="119" spans="2:10" s="30" customFormat="1" x14ac:dyDescent="0.2">
      <c r="B119" s="26"/>
      <c r="C119" s="26"/>
      <c r="D119" s="26"/>
      <c r="E119" s="70"/>
      <c r="F119" s="70"/>
      <c r="G119" s="70"/>
      <c r="H119" s="71"/>
      <c r="I119" s="71"/>
      <c r="J119" s="72"/>
    </row>
    <row r="120" spans="2:10" s="30" customFormat="1" x14ac:dyDescent="0.2">
      <c r="B120" s="26"/>
      <c r="C120" s="26"/>
      <c r="D120" s="26"/>
      <c r="E120" s="70"/>
      <c r="F120" s="70"/>
      <c r="G120" s="70"/>
      <c r="H120" s="71"/>
      <c r="I120" s="71"/>
      <c r="J120" s="72"/>
    </row>
    <row r="121" spans="2:10" s="30" customFormat="1" x14ac:dyDescent="0.2">
      <c r="B121" s="26"/>
      <c r="C121" s="26"/>
      <c r="D121" s="26"/>
      <c r="E121" s="70"/>
      <c r="F121" s="70"/>
      <c r="G121" s="70"/>
      <c r="H121" s="71"/>
      <c r="I121" s="71"/>
      <c r="J121" s="72"/>
    </row>
    <row r="122" spans="2:10" s="30" customFormat="1" x14ac:dyDescent="0.2">
      <c r="B122" s="26"/>
      <c r="C122" s="26"/>
      <c r="D122" s="26"/>
      <c r="E122" s="70"/>
      <c r="F122" s="70"/>
      <c r="G122" s="70"/>
      <c r="H122" s="71"/>
      <c r="I122" s="71"/>
      <c r="J122" s="72"/>
    </row>
    <row r="123" spans="2:10" s="30" customFormat="1" x14ac:dyDescent="0.2">
      <c r="B123" s="26"/>
      <c r="C123" s="26"/>
      <c r="D123" s="26"/>
      <c r="E123" s="70"/>
      <c r="F123" s="70"/>
      <c r="G123" s="70"/>
      <c r="H123" s="71"/>
      <c r="I123" s="71"/>
      <c r="J123" s="72"/>
    </row>
    <row r="124" spans="2:10" s="30" customFormat="1" x14ac:dyDescent="0.2">
      <c r="B124" s="26"/>
      <c r="C124" s="26"/>
      <c r="D124" s="26"/>
      <c r="E124" s="70"/>
      <c r="F124" s="70"/>
      <c r="G124" s="70"/>
      <c r="H124" s="71"/>
      <c r="I124" s="71"/>
      <c r="J124" s="72"/>
    </row>
    <row r="125" spans="2:10" s="30" customFormat="1" x14ac:dyDescent="0.2">
      <c r="B125" s="26"/>
      <c r="C125" s="26"/>
      <c r="D125" s="26"/>
      <c r="E125" s="70"/>
      <c r="F125" s="70"/>
      <c r="G125" s="70"/>
      <c r="H125" s="71"/>
      <c r="I125" s="71"/>
      <c r="J125" s="72"/>
    </row>
    <row r="126" spans="2:10" s="30" customFormat="1" x14ac:dyDescent="0.2">
      <c r="B126" s="26"/>
      <c r="C126" s="26"/>
      <c r="D126" s="26"/>
      <c r="E126" s="70"/>
      <c r="F126" s="70"/>
      <c r="G126" s="70"/>
      <c r="H126" s="71"/>
      <c r="I126" s="71"/>
      <c r="J126" s="72"/>
    </row>
    <row r="127" spans="2:10" s="30" customFormat="1" x14ac:dyDescent="0.2">
      <c r="B127" s="26"/>
      <c r="C127" s="26"/>
      <c r="D127" s="26"/>
      <c r="E127" s="70"/>
      <c r="F127" s="70"/>
      <c r="G127" s="70"/>
      <c r="H127" s="71"/>
      <c r="I127" s="71"/>
      <c r="J127" s="72"/>
    </row>
    <row r="128" spans="2:10" s="30" customFormat="1" x14ac:dyDescent="0.2">
      <c r="B128" s="26"/>
      <c r="C128" s="26"/>
      <c r="D128" s="26"/>
      <c r="E128" s="70"/>
      <c r="F128" s="70"/>
      <c r="G128" s="70"/>
      <c r="H128" s="71"/>
      <c r="I128" s="71"/>
      <c r="J128" s="72"/>
    </row>
    <row r="129" spans="2:10" s="30" customFormat="1" x14ac:dyDescent="0.2">
      <c r="B129" s="26"/>
      <c r="C129" s="26"/>
      <c r="D129" s="26"/>
      <c r="E129" s="70"/>
      <c r="F129" s="70"/>
      <c r="G129" s="70"/>
      <c r="H129" s="71"/>
      <c r="I129" s="71"/>
      <c r="J129" s="72"/>
    </row>
    <row r="130" spans="2:10" s="30" customFormat="1" x14ac:dyDescent="0.2">
      <c r="B130" s="26"/>
      <c r="C130" s="26"/>
      <c r="D130" s="26"/>
      <c r="E130" s="70"/>
      <c r="F130" s="70"/>
      <c r="G130" s="70"/>
      <c r="H130" s="71"/>
      <c r="I130" s="71"/>
      <c r="J130" s="72"/>
    </row>
    <row r="131" spans="2:10" s="30" customFormat="1" x14ac:dyDescent="0.2">
      <c r="B131" s="26"/>
      <c r="C131" s="26"/>
      <c r="D131" s="26"/>
      <c r="E131" s="70"/>
      <c r="F131" s="70"/>
      <c r="G131" s="70"/>
      <c r="H131" s="71"/>
      <c r="I131" s="71"/>
      <c r="J131" s="72"/>
    </row>
    <row r="132" spans="2:10" s="30" customFormat="1" x14ac:dyDescent="0.2">
      <c r="B132" s="26"/>
      <c r="C132" s="26"/>
      <c r="D132" s="26"/>
      <c r="E132" s="70"/>
      <c r="F132" s="70"/>
      <c r="G132" s="70"/>
      <c r="H132" s="71"/>
      <c r="I132" s="71"/>
      <c r="J132" s="72"/>
    </row>
    <row r="133" spans="2:10" s="30" customFormat="1" x14ac:dyDescent="0.2">
      <c r="B133" s="26"/>
      <c r="C133" s="26"/>
      <c r="D133" s="26"/>
      <c r="E133" s="70"/>
      <c r="F133" s="70"/>
      <c r="G133" s="70"/>
      <c r="H133" s="71"/>
      <c r="I133" s="71"/>
      <c r="J133" s="72"/>
    </row>
    <row r="134" spans="2:10" s="30" customFormat="1" x14ac:dyDescent="0.2">
      <c r="B134" s="26"/>
      <c r="C134" s="26"/>
      <c r="D134" s="26"/>
      <c r="E134" s="70"/>
      <c r="F134" s="70"/>
      <c r="G134" s="70"/>
      <c r="H134" s="71"/>
      <c r="I134" s="71"/>
      <c r="J134" s="72"/>
    </row>
    <row r="135" spans="2:10" s="30" customFormat="1" x14ac:dyDescent="0.2">
      <c r="B135" s="26"/>
      <c r="C135" s="26"/>
      <c r="D135" s="26"/>
      <c r="E135" s="70"/>
      <c r="F135" s="70"/>
      <c r="G135" s="70"/>
      <c r="H135" s="71"/>
      <c r="I135" s="71"/>
      <c r="J135" s="72"/>
    </row>
    <row r="136" spans="2:10" s="30" customFormat="1" x14ac:dyDescent="0.2">
      <c r="B136" s="26"/>
      <c r="C136" s="26"/>
      <c r="D136" s="26"/>
      <c r="E136" s="70"/>
      <c r="F136" s="70"/>
      <c r="G136" s="70"/>
      <c r="H136" s="71"/>
      <c r="I136" s="71"/>
      <c r="J136" s="72"/>
    </row>
    <row r="137" spans="2:10" s="30" customFormat="1" x14ac:dyDescent="0.2">
      <c r="B137" s="26"/>
      <c r="C137" s="26"/>
      <c r="D137" s="26"/>
      <c r="E137" s="70"/>
      <c r="F137" s="70"/>
      <c r="G137" s="70"/>
      <c r="H137" s="71"/>
      <c r="I137" s="71"/>
      <c r="J137" s="72"/>
    </row>
    <row r="138" spans="2:10" s="30" customFormat="1" x14ac:dyDescent="0.2">
      <c r="B138" s="26"/>
      <c r="C138" s="26"/>
      <c r="D138" s="26"/>
      <c r="E138" s="70"/>
      <c r="F138" s="70"/>
      <c r="G138" s="70"/>
      <c r="H138" s="71"/>
      <c r="I138" s="71"/>
      <c r="J138" s="72"/>
    </row>
    <row r="139" spans="2:10" s="30" customFormat="1" x14ac:dyDescent="0.2">
      <c r="B139" s="26"/>
      <c r="C139" s="26"/>
      <c r="D139" s="26"/>
      <c r="E139" s="70"/>
      <c r="F139" s="70"/>
      <c r="G139" s="70"/>
      <c r="H139" s="71"/>
      <c r="I139" s="71"/>
      <c r="J139" s="72"/>
    </row>
    <row r="140" spans="2:10" s="30" customFormat="1" x14ac:dyDescent="0.2">
      <c r="B140" s="26"/>
      <c r="C140" s="26"/>
      <c r="D140" s="26"/>
      <c r="E140" s="70"/>
      <c r="F140" s="70"/>
      <c r="G140" s="70"/>
      <c r="H140" s="71"/>
      <c r="I140" s="71"/>
      <c r="J140" s="72"/>
    </row>
    <row r="141" spans="2:10" s="30" customFormat="1" x14ac:dyDescent="0.2">
      <c r="B141" s="26"/>
      <c r="C141" s="26"/>
      <c r="D141" s="26"/>
      <c r="E141" s="70"/>
      <c r="F141" s="70"/>
      <c r="G141" s="70"/>
      <c r="H141" s="71"/>
      <c r="I141" s="71"/>
      <c r="J141" s="72"/>
    </row>
    <row r="142" spans="2:10" s="30" customFormat="1" x14ac:dyDescent="0.2">
      <c r="B142" s="26"/>
      <c r="C142" s="26"/>
      <c r="D142" s="26"/>
      <c r="E142" s="70"/>
      <c r="F142" s="70"/>
      <c r="G142" s="70"/>
      <c r="H142" s="71"/>
      <c r="I142" s="71"/>
      <c r="J142" s="72"/>
    </row>
    <row r="143" spans="2:10" s="30" customFormat="1" x14ac:dyDescent="0.2">
      <c r="B143" s="26"/>
      <c r="C143" s="26"/>
      <c r="D143" s="26"/>
      <c r="E143" s="70"/>
      <c r="F143" s="70"/>
      <c r="G143" s="70"/>
      <c r="H143" s="71"/>
      <c r="I143" s="71"/>
      <c r="J143" s="72"/>
    </row>
    <row r="144" spans="2:10" s="30" customFormat="1" x14ac:dyDescent="0.2">
      <c r="B144" s="26"/>
      <c r="C144" s="26"/>
      <c r="D144" s="26"/>
      <c r="E144" s="70"/>
      <c r="F144" s="70"/>
      <c r="G144" s="70"/>
      <c r="H144" s="71"/>
      <c r="I144" s="71"/>
      <c r="J144" s="72"/>
    </row>
    <row r="145" spans="2:10" s="30" customFormat="1" x14ac:dyDescent="0.2">
      <c r="B145" s="26"/>
      <c r="C145" s="26"/>
      <c r="D145" s="26"/>
      <c r="E145" s="70"/>
      <c r="F145" s="70"/>
      <c r="G145" s="70"/>
      <c r="H145" s="71"/>
      <c r="I145" s="71"/>
      <c r="J145" s="72"/>
    </row>
    <row r="146" spans="2:10" s="30" customFormat="1" x14ac:dyDescent="0.2">
      <c r="B146" s="26"/>
      <c r="C146" s="26"/>
      <c r="D146" s="26"/>
      <c r="E146" s="70"/>
      <c r="F146" s="70"/>
      <c r="G146" s="70"/>
      <c r="H146" s="71"/>
      <c r="I146" s="71"/>
      <c r="J146" s="72"/>
    </row>
    <row r="147" spans="2:10" s="30" customFormat="1" x14ac:dyDescent="0.2">
      <c r="B147" s="26"/>
      <c r="C147" s="26"/>
      <c r="D147" s="26"/>
      <c r="E147" s="70"/>
      <c r="F147" s="70"/>
      <c r="G147" s="70"/>
      <c r="H147" s="71"/>
      <c r="I147" s="71"/>
      <c r="J147" s="72"/>
    </row>
    <row r="148" spans="2:10" s="30" customFormat="1" x14ac:dyDescent="0.2">
      <c r="B148" s="26"/>
      <c r="C148" s="26"/>
      <c r="D148" s="26"/>
      <c r="E148" s="70"/>
      <c r="F148" s="70"/>
      <c r="G148" s="70"/>
      <c r="H148" s="71"/>
      <c r="I148" s="71"/>
      <c r="J148" s="72"/>
    </row>
    <row r="149" spans="2:10" s="30" customFormat="1" x14ac:dyDescent="0.2">
      <c r="B149" s="26"/>
      <c r="C149" s="26"/>
      <c r="D149" s="26"/>
      <c r="E149" s="70"/>
      <c r="F149" s="70"/>
      <c r="G149" s="70"/>
      <c r="H149" s="71"/>
      <c r="I149" s="71"/>
      <c r="J149" s="72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1:J41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2024-09-23T05:21:18Z</dcterms:modified>
</cp:coreProperties>
</file>