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D23" i="2" l="1"/>
  <c r="G23" i="2"/>
  <c r="F23" i="2"/>
  <c r="E23" i="2"/>
  <c r="G15" i="2"/>
  <c r="F15" i="2"/>
  <c r="E15" i="2"/>
  <c r="D15" i="2"/>
  <c r="H14" i="2"/>
  <c r="H15" i="2" s="1"/>
  <c r="G12" i="2"/>
  <c r="F12" i="2"/>
  <c r="E12" i="2"/>
  <c r="D12" i="2"/>
  <c r="H12" i="2"/>
  <c r="D23" i="5"/>
  <c r="F24" i="2" l="1"/>
  <c r="H24" i="2"/>
  <c r="D24" i="2"/>
  <c r="E24" i="2"/>
  <c r="G24" i="2"/>
  <c r="H23" i="2"/>
  <c r="G23" i="5"/>
  <c r="F23" i="5"/>
  <c r="E23" i="5"/>
  <c r="H20" i="5"/>
  <c r="G15" i="5"/>
  <c r="F15" i="5"/>
  <c r="E15" i="5"/>
  <c r="D15" i="5"/>
  <c r="G12" i="5"/>
  <c r="F12" i="5"/>
  <c r="E12" i="5"/>
  <c r="D12" i="5"/>
  <c r="H12" i="5" l="1"/>
  <c r="H15" i="5"/>
  <c r="G24" i="5"/>
  <c r="E24" i="5"/>
  <c r="D24" i="5"/>
  <c r="F24" i="5"/>
  <c r="H23" i="5"/>
  <c r="H24" i="5" l="1"/>
</calcChain>
</file>

<file path=xl/sharedStrings.xml><?xml version="1.0" encoding="utf-8"?>
<sst xmlns="http://schemas.openxmlformats.org/spreadsheetml/2006/main" count="91" uniqueCount="46">
  <si>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</si>
  <si>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</si>
  <si>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</si>
  <si>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</si>
  <si>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</si>
  <si>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</si>
  <si>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</si>
  <si>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</si>
  <si>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</si>
  <si>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</si>
  <si>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</si>
  <si>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</si>
  <si>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</si>
  <si>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</si>
  <si>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</si>
  <si>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</si>
  <si>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Итого за 2 завтрак: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</si>
  <si>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</si>
  <si>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</si>
  <si>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</si>
  <si>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</si>
  <si>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</si>
  <si>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</si>
  <si>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</si>
  <si>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</si>
  <si>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</si>
  <si>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</si>
  <si>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</si>
  <si>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</si>
  <si>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</si>
  <si>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</si>
  <si>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</si>
  <si>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</si>
  <si>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</si>
  <si>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</si>
  <si>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20.09.2024г.</t>
  </si>
  <si>
    <t>Суп молочный рисовый</t>
  </si>
  <si>
    <t xml:space="preserve">Хлеб пшеничный с маслом </t>
  </si>
  <si>
    <t>Борщ со сметаной</t>
  </si>
  <si>
    <t>Макароны отварные</t>
  </si>
  <si>
    <t>Котлеты мясные</t>
  </si>
  <si>
    <t>Икра кабачковая</t>
  </si>
  <si>
    <t>Яблоко</t>
  </si>
  <si>
    <t xml:space="preserve"> </t>
  </si>
  <si>
    <t>366/365</t>
  </si>
  <si>
    <t>639(3)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</si>
</sst>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4" xfId="0" applyFont="1" applyFill="1" applyBorder="1" applyAlignment="1"/>
    <xf numFmtId="0" fontId="8" fillId="0" borderId="5" xfId="0" applyFont="1" applyBorder="1" applyAlignment="1"/>
    <xf numFmtId="2" fontId="8" fillId="0" borderId="5" xfId="0" applyNumberFormat="1" applyFont="1" applyBorder="1" applyAlignment="1">
      <alignment horizontal="center" wrapText="1"/>
    </xf>
    <xf numFmtId="2" fontId="8" fillId="0" borderId="6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2" fillId="2" borderId="1" xfId="0" applyFont="1" applyFill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4" fillId="3" borderId="7" xfId="0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14" fillId="3" borderId="13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wrapText="1"/>
    </xf>
    <xf numFmtId="0" fontId="13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9"/>
  <sheetViews>
    <sheetView tabSelected="1" topLeftCell="A4" workbookViewId="0">
      <selection activeCell="E22" sqref="E22:I22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80"/>
      <c r="G1" s="80"/>
      <c r="H1" s="80"/>
      <c r="I1" s="80"/>
      <c r="J1" s="80"/>
    </row>
    <row r="2" spans="2:12" s="13" customFormat="1" ht="15.6" x14ac:dyDescent="0.35">
      <c r="B2" s="3"/>
      <c r="C2" s="3"/>
      <c r="D2" s="14"/>
      <c r="E2" s="2"/>
      <c r="F2" s="81"/>
      <c r="G2" s="81"/>
      <c r="H2" s="81"/>
      <c r="I2" s="81"/>
      <c r="J2" s="81"/>
      <c r="L2" s="6"/>
    </row>
    <row r="3" spans="2:12" s="13" customFormat="1" ht="15" x14ac:dyDescent="0.25">
      <c r="B3" s="16" t="s">
        <v>33</v>
      </c>
      <c r="C3" s="17" t="s">
        <v>34</v>
      </c>
      <c r="D3" s="18"/>
      <c r="E3" s="19"/>
      <c r="F3" s="20"/>
      <c r="G3" s="21" t="s">
        <v>30</v>
      </c>
      <c r="H3" s="22"/>
      <c r="I3" s="23" t="s">
        <v>31</v>
      </c>
      <c r="J3" s="24" t="s">
        <v>35</v>
      </c>
    </row>
    <row r="4" spans="2:12" s="13" customFormat="1" ht="15.6" x14ac:dyDescent="0.35">
      <c r="B4" s="82"/>
      <c r="C4" s="82"/>
      <c r="D4" s="82"/>
      <c r="E4" s="2"/>
      <c r="F4" s="4"/>
      <c r="G4" s="4"/>
      <c r="H4" s="5"/>
      <c r="I4" s="5"/>
      <c r="J4" s="15"/>
    </row>
    <row r="5" spans="2:12" ht="28.5" customHeight="1" x14ac:dyDescent="0.2">
      <c r="B5" s="58" t="s">
        <v>2</v>
      </c>
      <c r="C5" s="25" t="s">
        <v>19</v>
      </c>
      <c r="D5" s="83" t="s">
        <v>3</v>
      </c>
      <c r="E5" s="85" t="s">
        <v>4</v>
      </c>
      <c r="F5" s="85"/>
      <c r="G5" s="85"/>
      <c r="H5" s="86" t="s">
        <v>5</v>
      </c>
      <c r="I5" s="55" t="s">
        <v>18</v>
      </c>
      <c r="J5" s="87" t="s">
        <v>6</v>
      </c>
    </row>
    <row r="6" spans="2:12" ht="15.75" x14ac:dyDescent="0.2">
      <c r="B6" s="28"/>
      <c r="C6" s="29"/>
      <c r="D6" s="84"/>
      <c r="E6" s="56" t="s">
        <v>7</v>
      </c>
      <c r="F6" s="56" t="s">
        <v>8</v>
      </c>
      <c r="G6" s="56" t="s">
        <v>9</v>
      </c>
      <c r="H6" s="86"/>
      <c r="I6" s="57"/>
      <c r="J6" s="87"/>
    </row>
    <row r="7" spans="2:12" x14ac:dyDescent="0.2">
      <c r="B7" s="94" t="s">
        <v>14</v>
      </c>
      <c r="C7" s="94"/>
      <c r="D7" s="94"/>
      <c r="E7" s="94"/>
      <c r="F7" s="94"/>
      <c r="G7" s="94"/>
      <c r="H7" s="94"/>
      <c r="I7" s="94"/>
      <c r="J7" s="94"/>
    </row>
    <row r="8" spans="2:12" ht="15" x14ac:dyDescent="0.25">
      <c r="B8" s="59"/>
      <c r="C8" s="95" t="s">
        <v>32</v>
      </c>
      <c r="D8" s="96"/>
      <c r="E8" s="96"/>
      <c r="F8" s="96"/>
      <c r="G8" s="97"/>
      <c r="H8" s="76"/>
      <c r="I8" s="70"/>
      <c r="J8" s="78"/>
    </row>
    <row r="9" spans="2:12" ht="14.25" thickBot="1" x14ac:dyDescent="0.25">
      <c r="B9" s="32" t="s">
        <v>36</v>
      </c>
      <c r="C9" s="60" t="s">
        <v>28</v>
      </c>
      <c r="D9" s="62">
        <v>200</v>
      </c>
      <c r="E9" s="62">
        <v>4.82</v>
      </c>
      <c r="F9" s="62">
        <v>5.08</v>
      </c>
      <c r="G9" s="62">
        <v>16.829999999999998</v>
      </c>
      <c r="H9" s="77">
        <v>132</v>
      </c>
      <c r="I9" s="75">
        <v>13</v>
      </c>
      <c r="J9" s="79">
        <v>94</v>
      </c>
    </row>
    <row r="10" spans="2:12" ht="14.25" thickBot="1" x14ac:dyDescent="0.25">
      <c r="B10" s="35" t="s">
        <v>12</v>
      </c>
      <c r="C10" s="60" t="s">
        <v>27</v>
      </c>
      <c r="D10" s="62">
        <v>200</v>
      </c>
      <c r="E10" s="62">
        <v>0.2</v>
      </c>
      <c r="F10" s="62">
        <v>0</v>
      </c>
      <c r="G10" s="62">
        <v>9.1</v>
      </c>
      <c r="H10" s="62">
        <v>37</v>
      </c>
      <c r="I10" s="71">
        <v>2</v>
      </c>
      <c r="J10" s="36">
        <v>685</v>
      </c>
    </row>
    <row r="11" spans="2:12" ht="27.75" thickBot="1" x14ac:dyDescent="0.25">
      <c r="B11" s="35" t="s">
        <v>37</v>
      </c>
      <c r="C11" s="60" t="s">
        <v>29</v>
      </c>
      <c r="D11" s="62">
        <v>70</v>
      </c>
      <c r="E11" s="62">
        <v>4.9000000000000004</v>
      </c>
      <c r="F11" s="62">
        <v>8.9</v>
      </c>
      <c r="G11" s="62">
        <v>29.01</v>
      </c>
      <c r="H11" s="62">
        <v>216</v>
      </c>
      <c r="I11" s="73">
        <v>9</v>
      </c>
      <c r="J11" s="39" t="s">
        <v>44</v>
      </c>
    </row>
    <row r="12" spans="2:12" x14ac:dyDescent="0.2">
      <c r="B12" s="41" t="s">
        <v>15</v>
      </c>
      <c r="C12" s="41"/>
      <c r="D12" s="42">
        <f>SUM(D9:D11)</f>
        <v>470</v>
      </c>
      <c r="E12" s="43">
        <f>SUM(E9:E11)</f>
        <v>9.9200000000000017</v>
      </c>
      <c r="F12" s="43">
        <f>SUM(F9:F11)</f>
        <v>13.98</v>
      </c>
      <c r="G12" s="43">
        <f>SUM(G9:G11)</f>
        <v>54.94</v>
      </c>
      <c r="H12" s="44">
        <f>SUM(H9:H11)</f>
        <v>385</v>
      </c>
      <c r="I12" s="44">
        <v>24</v>
      </c>
      <c r="J12" s="36"/>
    </row>
    <row r="13" spans="2:12" x14ac:dyDescent="0.2">
      <c r="B13" s="88" t="s">
        <v>0</v>
      </c>
      <c r="C13" s="89"/>
      <c r="D13" s="89"/>
      <c r="E13" s="89"/>
      <c r="F13" s="89"/>
      <c r="G13" s="89"/>
      <c r="H13" s="89"/>
      <c r="I13" s="89"/>
      <c r="J13" s="90"/>
    </row>
    <row r="14" spans="2:12" x14ac:dyDescent="0.2">
      <c r="B14" s="45" t="s">
        <v>42</v>
      </c>
      <c r="C14" s="45" t="s">
        <v>22</v>
      </c>
      <c r="D14" s="36">
        <v>200</v>
      </c>
      <c r="E14" s="46">
        <v>1.4</v>
      </c>
      <c r="F14" s="46">
        <v>0.3</v>
      </c>
      <c r="G14" s="46">
        <v>12.2</v>
      </c>
      <c r="H14" s="47">
        <f>(E14+G14)*4+F14*9</f>
        <v>57.1</v>
      </c>
      <c r="I14" s="47">
        <v>15</v>
      </c>
      <c r="J14" s="36">
        <v>403</v>
      </c>
    </row>
    <row r="15" spans="2:12" x14ac:dyDescent="0.2">
      <c r="B15" s="48" t="s">
        <v>16</v>
      </c>
      <c r="C15" s="48"/>
      <c r="D15" s="42">
        <f>SUM(D14:D14)</f>
        <v>200</v>
      </c>
      <c r="E15" s="43">
        <f>SUM(E14:E14)</f>
        <v>1.4</v>
      </c>
      <c r="F15" s="43">
        <f>SUM(F14:F14)</f>
        <v>0.3</v>
      </c>
      <c r="G15" s="43">
        <f>SUM(G14:G14)</f>
        <v>12.2</v>
      </c>
      <c r="H15" s="44">
        <f>SUM(H14:H14)</f>
        <v>57.1</v>
      </c>
      <c r="I15" s="44">
        <v>15</v>
      </c>
      <c r="J15" s="36"/>
    </row>
    <row r="16" spans="2:12" x14ac:dyDescent="0.2">
      <c r="B16" s="88" t="s">
        <v>1</v>
      </c>
      <c r="C16" s="89"/>
      <c r="D16" s="89"/>
      <c r="E16" s="89"/>
      <c r="F16" s="89"/>
      <c r="G16" s="89"/>
      <c r="H16" s="89"/>
      <c r="I16" s="89"/>
      <c r="J16" s="90"/>
    </row>
    <row r="17" spans="2:10" ht="14.25" thickBot="1" x14ac:dyDescent="0.25">
      <c r="B17" s="32" t="s">
        <v>38</v>
      </c>
      <c r="C17" s="32" t="s">
        <v>23</v>
      </c>
      <c r="D17" s="62">
        <v>200</v>
      </c>
      <c r="E17" s="62">
        <v>1.6</v>
      </c>
      <c r="F17" s="62">
        <v>4.3</v>
      </c>
      <c r="G17" s="62">
        <v>10.199999999999999</v>
      </c>
      <c r="H17" s="62">
        <v>86</v>
      </c>
      <c r="I17" s="71">
        <v>7</v>
      </c>
      <c r="J17" s="65">
        <v>110</v>
      </c>
    </row>
    <row r="18" spans="2:10" ht="14.25" thickBot="1" x14ac:dyDescent="0.25">
      <c r="B18" s="32" t="s">
        <v>39</v>
      </c>
      <c r="C18" s="32" t="s">
        <v>24</v>
      </c>
      <c r="D18" s="62">
        <v>150</v>
      </c>
      <c r="E18" s="62">
        <v>5.4</v>
      </c>
      <c r="F18" s="62">
        <v>3.7</v>
      </c>
      <c r="G18" s="62">
        <v>33.340000000000003</v>
      </c>
      <c r="H18" s="62">
        <v>188</v>
      </c>
      <c r="I18" s="73">
        <v>5</v>
      </c>
      <c r="J18" s="65">
        <v>332</v>
      </c>
    </row>
    <row r="19" spans="2:10" ht="14.25" thickBot="1" x14ac:dyDescent="0.25">
      <c r="B19" s="32" t="s">
        <v>40</v>
      </c>
      <c r="C19" s="32" t="s">
        <v>25</v>
      </c>
      <c r="D19" s="62">
        <v>90</v>
      </c>
      <c r="E19" s="62">
        <v>8</v>
      </c>
      <c r="F19" s="62">
        <v>8.1999999999999993</v>
      </c>
      <c r="G19" s="62">
        <v>10.6</v>
      </c>
      <c r="H19" s="62">
        <v>148</v>
      </c>
      <c r="I19" s="72">
        <v>57</v>
      </c>
      <c r="J19" s="65">
        <v>451</v>
      </c>
    </row>
    <row r="20" spans="2:10" x14ac:dyDescent="0.2">
      <c r="B20" s="32" t="s">
        <v>41</v>
      </c>
      <c r="C20" s="32" t="s">
        <v>20</v>
      </c>
      <c r="D20" s="39">
        <v>60</v>
      </c>
      <c r="E20" s="37">
        <v>1.1399999999999999</v>
      </c>
      <c r="F20" s="37">
        <v>5.34</v>
      </c>
      <c r="G20" s="37">
        <v>4.62</v>
      </c>
      <c r="H20" s="49">
        <v>71</v>
      </c>
      <c r="I20" s="75">
        <v>13</v>
      </c>
      <c r="J20" s="74">
        <v>115</v>
      </c>
    </row>
    <row r="21" spans="2:10" ht="14.25" thickBot="1" x14ac:dyDescent="0.25">
      <c r="B21" s="32" t="s">
        <v>17</v>
      </c>
      <c r="C21" s="32" t="s">
        <v>26</v>
      </c>
      <c r="D21" s="62">
        <v>200</v>
      </c>
      <c r="E21" s="62">
        <v>0.5</v>
      </c>
      <c r="F21" s="62">
        <v>0.1</v>
      </c>
      <c r="G21" s="62">
        <v>30.9</v>
      </c>
      <c r="H21" s="62">
        <v>127</v>
      </c>
      <c r="I21" s="62">
        <v>4</v>
      </c>
      <c r="J21" s="39" t="s">
        <v>45</v>
      </c>
    </row>
    <row r="22" spans="2:10" ht="16.5" customHeight="1" x14ac:dyDescent="0.2">
      <c r="B22" s="45" t="s">
        <v>10</v>
      </c>
      <c r="C22" s="45" t="s">
        <v>21</v>
      </c>
      <c r="D22" s="36">
        <v>100</v>
      </c>
      <c r="E22" s="46">
        <v>7.9</v>
      </c>
      <c r="F22" s="46">
        <v>1</v>
      </c>
      <c r="G22" s="46">
        <v>48.33</v>
      </c>
      <c r="H22" s="47">
        <v>234</v>
      </c>
      <c r="I22" s="47">
        <v>5</v>
      </c>
      <c r="J22" s="39">
        <v>366</v>
      </c>
    </row>
    <row r="23" spans="2:10" x14ac:dyDescent="0.2">
      <c r="B23" s="48" t="s">
        <v>11</v>
      </c>
      <c r="C23" s="48"/>
      <c r="D23" s="42">
        <f>SUM(D17:D22)</f>
        <v>800</v>
      </c>
      <c r="E23" s="43">
        <f>SUM(E17:E22)</f>
        <v>24.54</v>
      </c>
      <c r="F23" s="43">
        <f>SUM(F17:F22)</f>
        <v>22.64</v>
      </c>
      <c r="G23" s="43">
        <f>SUM(G17:G22)</f>
        <v>137.99</v>
      </c>
      <c r="H23" s="44">
        <f>SUM(H17:H22)</f>
        <v>854</v>
      </c>
      <c r="I23" s="44">
        <v>91</v>
      </c>
      <c r="J23" s="36"/>
    </row>
    <row r="24" spans="2:10" x14ac:dyDescent="0.2">
      <c r="B24" s="48" t="s">
        <v>13</v>
      </c>
      <c r="C24" s="48"/>
      <c r="D24" s="51" t="e">
        <f>D12+D15+D22+#REF!+#REF!+#REF!</f>
        <v>#REF!</v>
      </c>
      <c r="E24" s="52">
        <f>E12+E15+E22</f>
        <v>19.220000000000002</v>
      </c>
      <c r="F24" s="52">
        <f>F12+F15+F22</f>
        <v>15.280000000000001</v>
      </c>
      <c r="G24" s="52">
        <f>G12+G15+G22</f>
        <v>115.47</v>
      </c>
      <c r="H24" s="53" t="e">
        <f>H12+H15+H22+#REF!+#REF!+#REF!</f>
        <v>#REF!</v>
      </c>
      <c r="I24" s="53">
        <v>130</v>
      </c>
      <c r="J24" s="36"/>
    </row>
    <row r="25" spans="2:10" x14ac:dyDescent="0.3">
      <c r="B25" s="91"/>
      <c r="C25" s="92"/>
      <c r="D25" s="92"/>
      <c r="E25" s="92"/>
      <c r="F25" s="92"/>
      <c r="G25" s="92"/>
      <c r="H25" s="92"/>
      <c r="I25" s="92"/>
      <c r="J25" s="93"/>
    </row>
    <row r="26" spans="2:10" x14ac:dyDescent="0.3">
      <c r="B26" s="7"/>
      <c r="C26" s="7"/>
    </row>
    <row r="27" spans="2:10" x14ac:dyDescent="0.3">
      <c r="B27" s="7"/>
      <c r="C27" s="7"/>
    </row>
    <row r="28" spans="2:10" x14ac:dyDescent="0.3">
      <c r="B28" s="7"/>
      <c r="C28" s="7"/>
    </row>
    <row r="29" spans="2:10" x14ac:dyDescent="0.3">
      <c r="B29" s="7"/>
      <c r="C29" s="7"/>
    </row>
    <row r="30" spans="2:10" x14ac:dyDescent="0.2">
      <c r="B30" s="7"/>
      <c r="C30" s="7"/>
    </row>
    <row r="31" spans="2:10" x14ac:dyDescent="0.2">
      <c r="B31" s="7"/>
      <c r="C31" s="7"/>
    </row>
    <row r="32" spans="2:10" x14ac:dyDescent="0.2">
      <c r="B32" s="7"/>
      <c r="C32" s="7"/>
    </row>
    <row r="33" spans="2:10" x14ac:dyDescent="0.2">
      <c r="B33" s="7"/>
      <c r="C33" s="7"/>
      <c r="D33" s="6"/>
      <c r="E33" s="6"/>
      <c r="F33" s="6"/>
      <c r="G33" s="6"/>
      <c r="H33" s="6"/>
      <c r="I33" s="6"/>
      <c r="J33" s="6"/>
    </row>
    <row r="34" spans="2:10" x14ac:dyDescent="0.2">
      <c r="B34" s="7"/>
      <c r="C34" s="7"/>
      <c r="D34" s="6"/>
      <c r="E34" s="6"/>
      <c r="F34" s="6"/>
      <c r="G34" s="6"/>
      <c r="H34" s="6"/>
      <c r="I34" s="6"/>
      <c r="J34" s="6"/>
    </row>
    <row r="35" spans="2:10" x14ac:dyDescent="0.2">
      <c r="B35" s="7"/>
      <c r="C35" s="7"/>
      <c r="D35" s="6"/>
      <c r="E35" s="6"/>
      <c r="F35" s="6"/>
      <c r="G35" s="6"/>
      <c r="H35" s="6"/>
      <c r="I35" s="6"/>
      <c r="J35" s="6"/>
    </row>
    <row r="36" spans="2:10" x14ac:dyDescent="0.2">
      <c r="B36" s="7"/>
      <c r="C36" s="7"/>
      <c r="D36" s="6"/>
      <c r="E36" s="6"/>
      <c r="F36" s="6"/>
      <c r="G36" s="6"/>
      <c r="H36" s="6"/>
      <c r="I36" s="6"/>
      <c r="J36" s="6"/>
    </row>
    <row r="37" spans="2:10" x14ac:dyDescent="0.2">
      <c r="B37" s="7"/>
      <c r="C37" s="7"/>
      <c r="D37" s="6"/>
      <c r="E37" s="6"/>
      <c r="F37" s="6"/>
      <c r="G37" s="6"/>
      <c r="H37" s="6"/>
      <c r="I37" s="6"/>
      <c r="J37" s="6"/>
    </row>
    <row r="38" spans="2:10" x14ac:dyDescent="0.2">
      <c r="B38" s="7"/>
      <c r="C38" s="7"/>
      <c r="D38" s="6"/>
      <c r="E38" s="6"/>
      <c r="F38" s="6"/>
      <c r="G38" s="6"/>
      <c r="H38" s="6"/>
      <c r="I38" s="6"/>
      <c r="J38" s="6"/>
    </row>
    <row r="39" spans="2:10" x14ac:dyDescent="0.2">
      <c r="B39" s="7"/>
      <c r="C39" s="7"/>
      <c r="D39" s="6"/>
      <c r="E39" s="6"/>
      <c r="F39" s="6"/>
      <c r="G39" s="6"/>
      <c r="H39" s="6"/>
      <c r="I39" s="6"/>
      <c r="J39" s="6"/>
    </row>
    <row r="40" spans="2:10" x14ac:dyDescent="0.2">
      <c r="B40" s="7"/>
      <c r="C40" s="7"/>
      <c r="D40" s="6"/>
      <c r="E40" s="6"/>
      <c r="F40" s="6"/>
      <c r="G40" s="6"/>
      <c r="H40" s="6"/>
      <c r="I40" s="6"/>
      <c r="J40" s="6"/>
    </row>
    <row r="41" spans="2:10" x14ac:dyDescent="0.2">
      <c r="B41" s="7"/>
      <c r="C41" s="7"/>
      <c r="D41" s="6"/>
      <c r="E41" s="6"/>
      <c r="F41" s="6"/>
      <c r="G41" s="6"/>
      <c r="H41" s="6"/>
      <c r="I41" s="6"/>
      <c r="J41" s="6"/>
    </row>
    <row r="42" spans="2:10" x14ac:dyDescent="0.2">
      <c r="B42" s="7"/>
      <c r="C42" s="7"/>
      <c r="D42" s="6"/>
      <c r="E42" s="6"/>
      <c r="F42" s="6"/>
      <c r="G42" s="6"/>
      <c r="H42" s="6"/>
      <c r="I42" s="6"/>
      <c r="J42" s="6"/>
    </row>
    <row r="43" spans="2:10" x14ac:dyDescent="0.2">
      <c r="B43" s="7"/>
      <c r="C43" s="7"/>
      <c r="D43" s="6"/>
      <c r="E43" s="6"/>
      <c r="F43" s="6"/>
      <c r="G43" s="6"/>
      <c r="H43" s="6"/>
      <c r="I43" s="6"/>
      <c r="J43" s="6"/>
    </row>
    <row r="44" spans="2:10" x14ac:dyDescent="0.2">
      <c r="B44" s="7"/>
      <c r="C44" s="7"/>
      <c r="D44" s="6"/>
      <c r="E44" s="6"/>
      <c r="F44" s="6"/>
      <c r="G44" s="6"/>
      <c r="H44" s="6"/>
      <c r="I44" s="6"/>
      <c r="J44" s="6"/>
    </row>
    <row r="45" spans="2:10" x14ac:dyDescent="0.2">
      <c r="B45" s="7"/>
      <c r="C45" s="7"/>
      <c r="D45" s="6"/>
      <c r="E45" s="6"/>
      <c r="F45" s="6"/>
      <c r="G45" s="6"/>
      <c r="H45" s="6"/>
      <c r="I45" s="6"/>
      <c r="J45" s="6"/>
    </row>
    <row r="46" spans="2:10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</sheetData>
  <mergeCells count="12">
    <mergeCell ref="B13:J13"/>
    <mergeCell ref="B25:J25"/>
    <mergeCell ref="B7:J7"/>
    <mergeCell ref="C8:G8"/>
    <mergeCell ref="B16:J16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9"/>
  <sheetViews>
    <sheetView topLeftCell="A4" workbookViewId="0">
      <selection activeCell="B16" sqref="B16:J16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11.140625" style="8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80"/>
      <c r="G1" s="80"/>
      <c r="H1" s="80"/>
      <c r="I1" s="80"/>
      <c r="J1" s="80"/>
    </row>
    <row r="2" spans="2:12" s="13" customFormat="1" ht="15.6" x14ac:dyDescent="0.35">
      <c r="B2" s="3"/>
      <c r="C2" s="3"/>
      <c r="D2" s="14"/>
      <c r="E2" s="2"/>
      <c r="F2" s="81"/>
      <c r="G2" s="81"/>
      <c r="H2" s="81"/>
      <c r="I2" s="81"/>
      <c r="J2" s="81"/>
      <c r="L2" s="6"/>
    </row>
    <row r="3" spans="2:12" s="13" customFormat="1" ht="15" x14ac:dyDescent="0.25">
      <c r="B3" s="16" t="s">
        <v>33</v>
      </c>
      <c r="C3" s="17" t="s">
        <v>34</v>
      </c>
      <c r="D3" s="18"/>
      <c r="E3" s="19"/>
      <c r="F3" s="20"/>
      <c r="G3" s="21" t="s">
        <v>30</v>
      </c>
      <c r="H3" s="22"/>
      <c r="I3" s="23" t="s">
        <v>31</v>
      </c>
      <c r="J3" s="24" t="s">
        <v>35</v>
      </c>
    </row>
    <row r="4" spans="2:12" s="13" customFormat="1" ht="15.6" x14ac:dyDescent="0.35">
      <c r="B4" s="82"/>
      <c r="C4" s="82"/>
      <c r="D4" s="82"/>
      <c r="E4" s="2"/>
      <c r="F4" s="4"/>
      <c r="G4" s="4"/>
      <c r="H4" s="5"/>
      <c r="I4" s="5"/>
      <c r="J4" s="15"/>
    </row>
    <row r="5" spans="2:12" ht="28.5" customHeight="1" x14ac:dyDescent="0.2">
      <c r="B5" s="27" t="s">
        <v>2</v>
      </c>
      <c r="C5" s="25" t="s">
        <v>19</v>
      </c>
      <c r="D5" s="83" t="s">
        <v>3</v>
      </c>
      <c r="E5" s="85" t="s">
        <v>4</v>
      </c>
      <c r="F5" s="85"/>
      <c r="G5" s="85"/>
      <c r="H5" s="86" t="s">
        <v>5</v>
      </c>
      <c r="I5" s="55" t="s">
        <v>18</v>
      </c>
      <c r="J5" s="87" t="s">
        <v>6</v>
      </c>
    </row>
    <row r="6" spans="2:12" ht="15.75" x14ac:dyDescent="0.2">
      <c r="B6" s="28"/>
      <c r="C6" s="29"/>
      <c r="D6" s="84"/>
      <c r="E6" s="30" t="s">
        <v>7</v>
      </c>
      <c r="F6" s="30" t="s">
        <v>8</v>
      </c>
      <c r="G6" s="30" t="s">
        <v>9</v>
      </c>
      <c r="H6" s="86"/>
      <c r="I6" s="26"/>
      <c r="J6" s="87"/>
    </row>
    <row r="7" spans="2:12" x14ac:dyDescent="0.2">
      <c r="B7" s="94" t="s">
        <v>14</v>
      </c>
      <c r="C7" s="94"/>
      <c r="D7" s="94"/>
      <c r="E7" s="94"/>
      <c r="F7" s="94"/>
      <c r="G7" s="94"/>
      <c r="H7" s="94"/>
      <c r="I7" s="94"/>
      <c r="J7" s="94"/>
    </row>
    <row r="8" spans="2:12" ht="15" x14ac:dyDescent="0.25">
      <c r="B8" s="31"/>
      <c r="C8" s="95" t="s">
        <v>32</v>
      </c>
      <c r="D8" s="96"/>
      <c r="E8" s="96"/>
      <c r="F8" s="96"/>
      <c r="G8" s="97"/>
      <c r="H8" s="31"/>
      <c r="I8" s="54"/>
      <c r="J8" s="54"/>
    </row>
    <row r="9" spans="2:12" ht="14.25" thickBot="1" x14ac:dyDescent="0.25">
      <c r="B9" s="32" t="s">
        <v>36</v>
      </c>
      <c r="C9" s="60" t="s">
        <v>28</v>
      </c>
      <c r="D9" s="61">
        <v>250</v>
      </c>
      <c r="E9" s="62">
        <v>6.03</v>
      </c>
      <c r="F9" s="62">
        <v>6.35</v>
      </c>
      <c r="G9" s="62">
        <v>21.04</v>
      </c>
      <c r="H9" s="62">
        <v>165</v>
      </c>
      <c r="I9" s="33">
        <v>16</v>
      </c>
      <c r="J9" s="34">
        <v>94</v>
      </c>
    </row>
    <row r="10" spans="2:12" ht="14.25" thickBot="1" x14ac:dyDescent="0.25">
      <c r="B10" s="35" t="s">
        <v>12</v>
      </c>
      <c r="C10" s="60" t="s">
        <v>27</v>
      </c>
      <c r="D10" s="61">
        <v>200</v>
      </c>
      <c r="E10" s="62">
        <v>0.2</v>
      </c>
      <c r="F10" s="62">
        <v>0</v>
      </c>
      <c r="G10" s="62">
        <v>9.1</v>
      </c>
      <c r="H10" s="62">
        <v>37</v>
      </c>
      <c r="I10" s="38">
        <v>2</v>
      </c>
      <c r="J10" s="36">
        <v>685</v>
      </c>
    </row>
    <row r="11" spans="2:12" ht="27.75" thickBot="1" x14ac:dyDescent="0.25">
      <c r="B11" s="35" t="s">
        <v>37</v>
      </c>
      <c r="C11" s="60" t="s">
        <v>29</v>
      </c>
      <c r="D11" s="62">
        <v>80</v>
      </c>
      <c r="E11" s="62">
        <v>5.6</v>
      </c>
      <c r="F11" s="62">
        <v>9</v>
      </c>
      <c r="G11" s="62">
        <v>33.9</v>
      </c>
      <c r="H11" s="62">
        <v>239</v>
      </c>
      <c r="I11" s="40">
        <v>9</v>
      </c>
      <c r="J11" s="39" t="s">
        <v>44</v>
      </c>
    </row>
    <row r="12" spans="2:12" x14ac:dyDescent="0.2">
      <c r="B12" s="41" t="s">
        <v>15</v>
      </c>
      <c r="C12" s="41"/>
      <c r="D12" s="42">
        <f>SUM(D9:D11)</f>
        <v>530</v>
      </c>
      <c r="E12" s="43">
        <f>SUM(E9:E11)</f>
        <v>11.83</v>
      </c>
      <c r="F12" s="43">
        <f>SUM(F9:F11)</f>
        <v>15.35</v>
      </c>
      <c r="G12" s="43">
        <f>SUM(G9:G11)</f>
        <v>64.039999999999992</v>
      </c>
      <c r="H12" s="44">
        <f>SUM(H9:H11)</f>
        <v>441</v>
      </c>
      <c r="I12" s="44">
        <v>27</v>
      </c>
      <c r="J12" s="36"/>
    </row>
    <row r="13" spans="2:12" x14ac:dyDescent="0.2">
      <c r="B13" s="88" t="s">
        <v>0</v>
      </c>
      <c r="C13" s="89"/>
      <c r="D13" s="89"/>
      <c r="E13" s="89"/>
      <c r="F13" s="89"/>
      <c r="G13" s="89"/>
      <c r="H13" s="89"/>
      <c r="I13" s="89"/>
      <c r="J13" s="90"/>
    </row>
    <row r="14" spans="2:12" s="63" customFormat="1" x14ac:dyDescent="0.2">
      <c r="B14" s="45" t="s">
        <v>42</v>
      </c>
      <c r="C14" s="45" t="s">
        <v>22</v>
      </c>
      <c r="D14" s="39">
        <v>200</v>
      </c>
      <c r="E14" s="66">
        <v>0.8</v>
      </c>
      <c r="F14" s="66">
        <v>0.8</v>
      </c>
      <c r="G14" s="66">
        <v>19.600000000000001</v>
      </c>
      <c r="H14" s="38">
        <v>89</v>
      </c>
      <c r="I14" s="38">
        <v>15</v>
      </c>
      <c r="J14" s="39">
        <v>403</v>
      </c>
    </row>
    <row r="15" spans="2:12" x14ac:dyDescent="0.2">
      <c r="B15" s="48" t="s">
        <v>16</v>
      </c>
      <c r="C15" s="48"/>
      <c r="D15" s="51">
        <f>SUM(D14:D14)</f>
        <v>200</v>
      </c>
      <c r="E15" s="52">
        <f>SUM(E14:E14)</f>
        <v>0.8</v>
      </c>
      <c r="F15" s="52">
        <f>SUM(F14:F14)</f>
        <v>0.8</v>
      </c>
      <c r="G15" s="52">
        <f>SUM(G14:G14)</f>
        <v>19.600000000000001</v>
      </c>
      <c r="H15" s="53">
        <f>SUM(H14:H14)</f>
        <v>89</v>
      </c>
      <c r="I15" s="53">
        <v>15</v>
      </c>
      <c r="J15" s="39"/>
    </row>
    <row r="16" spans="2:12" x14ac:dyDescent="0.2">
      <c r="B16" s="91" t="s">
        <v>1</v>
      </c>
      <c r="C16" s="92"/>
      <c r="D16" s="92"/>
      <c r="E16" s="92"/>
      <c r="F16" s="92"/>
      <c r="G16" s="92"/>
      <c r="H16" s="92"/>
      <c r="I16" s="92"/>
      <c r="J16" s="93"/>
    </row>
    <row r="17" spans="2:10" ht="14.25" thickBot="1" x14ac:dyDescent="0.25">
      <c r="B17" s="67" t="s">
        <v>38</v>
      </c>
      <c r="C17" s="68" t="s">
        <v>23</v>
      </c>
      <c r="D17" s="69">
        <v>250</v>
      </c>
      <c r="E17" s="69">
        <v>2</v>
      </c>
      <c r="F17" s="69">
        <v>5.4</v>
      </c>
      <c r="G17" s="69">
        <v>12.8</v>
      </c>
      <c r="H17" s="69">
        <v>108</v>
      </c>
      <c r="I17" s="64">
        <v>9</v>
      </c>
      <c r="J17" s="65">
        <v>110</v>
      </c>
    </row>
    <row r="18" spans="2:10" ht="14.25" thickBot="1" x14ac:dyDescent="0.25">
      <c r="B18" s="67" t="s">
        <v>39</v>
      </c>
      <c r="C18" s="68" t="s">
        <v>24</v>
      </c>
      <c r="D18" s="69">
        <v>180</v>
      </c>
      <c r="E18" s="69">
        <v>6.5</v>
      </c>
      <c r="F18" s="69">
        <v>4.4000000000000004</v>
      </c>
      <c r="G18" s="69">
        <v>40</v>
      </c>
      <c r="H18" s="69">
        <v>226</v>
      </c>
      <c r="I18" s="64">
        <v>6</v>
      </c>
      <c r="J18" s="65">
        <v>332</v>
      </c>
    </row>
    <row r="19" spans="2:10" ht="14.25" thickBot="1" x14ac:dyDescent="0.25">
      <c r="B19" s="67" t="s">
        <v>40</v>
      </c>
      <c r="C19" s="68" t="s">
        <v>25</v>
      </c>
      <c r="D19" s="69">
        <v>100</v>
      </c>
      <c r="E19" s="69">
        <v>8.9</v>
      </c>
      <c r="F19" s="69">
        <v>9.1</v>
      </c>
      <c r="G19" s="69">
        <v>11.8</v>
      </c>
      <c r="H19" s="69">
        <v>165</v>
      </c>
      <c r="I19" s="64">
        <v>63</v>
      </c>
      <c r="J19" s="65">
        <v>451</v>
      </c>
    </row>
    <row r="20" spans="2:10" s="63" customFormat="1" x14ac:dyDescent="0.2">
      <c r="B20" s="32" t="s">
        <v>41</v>
      </c>
      <c r="C20" s="32" t="s">
        <v>20</v>
      </c>
      <c r="D20" s="39">
        <v>100</v>
      </c>
      <c r="E20" s="50">
        <v>1.9</v>
      </c>
      <c r="F20" s="50">
        <v>8.9</v>
      </c>
      <c r="G20" s="50">
        <v>7.7</v>
      </c>
      <c r="H20" s="40">
        <f t="shared" ref="H20" si="0">(E20+G20)*4+F20*9</f>
        <v>118.5</v>
      </c>
      <c r="I20" s="64">
        <v>22</v>
      </c>
      <c r="J20" s="65">
        <v>115</v>
      </c>
    </row>
    <row r="21" spans="2:10" ht="14.25" thickBot="1" x14ac:dyDescent="0.25">
      <c r="B21" s="67" t="s">
        <v>17</v>
      </c>
      <c r="C21" s="68" t="s">
        <v>26</v>
      </c>
      <c r="D21" s="69">
        <v>200</v>
      </c>
      <c r="E21" s="69">
        <v>0.5</v>
      </c>
      <c r="F21" s="69">
        <v>0.1</v>
      </c>
      <c r="G21" s="69">
        <v>30.9</v>
      </c>
      <c r="H21" s="69">
        <v>127</v>
      </c>
      <c r="I21" s="38">
        <v>4</v>
      </c>
      <c r="J21" s="39" t="s">
        <v>45</v>
      </c>
    </row>
    <row r="22" spans="2:10" s="63" customFormat="1" x14ac:dyDescent="0.2">
      <c r="B22" s="45" t="s">
        <v>10</v>
      </c>
      <c r="C22" s="45" t="s">
        <v>21</v>
      </c>
      <c r="D22" s="51">
        <v>150</v>
      </c>
      <c r="E22" s="52">
        <v>11.9</v>
      </c>
      <c r="F22" s="52">
        <v>1.5</v>
      </c>
      <c r="G22" s="52">
        <v>72.5</v>
      </c>
      <c r="H22" s="53">
        <v>351</v>
      </c>
      <c r="I22" s="53">
        <v>7</v>
      </c>
      <c r="J22" s="39">
        <v>366</v>
      </c>
    </row>
    <row r="23" spans="2:10" x14ac:dyDescent="0.2">
      <c r="B23" s="48" t="s">
        <v>11</v>
      </c>
      <c r="C23" s="48"/>
      <c r="D23" s="42">
        <f>SUM(D17:D22)</f>
        <v>980</v>
      </c>
      <c r="E23" s="43">
        <f>SUM(E17:E22)</f>
        <v>31.699999999999996</v>
      </c>
      <c r="F23" s="43">
        <f>SUM(F17:F22)</f>
        <v>29.4</v>
      </c>
      <c r="G23" s="43">
        <f>SUM(G17:G22)</f>
        <v>175.7</v>
      </c>
      <c r="H23" s="44">
        <f>SUM(H17:H22)</f>
        <v>1095.5</v>
      </c>
      <c r="I23" s="44">
        <v>153</v>
      </c>
      <c r="J23" s="36"/>
    </row>
    <row r="24" spans="2:10" x14ac:dyDescent="0.2">
      <c r="B24" s="48" t="s">
        <v>13</v>
      </c>
      <c r="C24" s="48"/>
      <c r="D24" s="51" t="e">
        <f>D12+D15+D22+#REF!+#REF!+#REF!</f>
        <v>#REF!</v>
      </c>
      <c r="E24" s="52">
        <f>E12+E15+E22</f>
        <v>24.53</v>
      </c>
      <c r="F24" s="52">
        <f>F12+F15+F22</f>
        <v>17.649999999999999</v>
      </c>
      <c r="G24" s="52">
        <f>G12+G15+G22</f>
        <v>156.13999999999999</v>
      </c>
      <c r="H24" s="53" t="e">
        <f>H12+H15+H22+#REF!+#REF!+#REF!</f>
        <v>#REF!</v>
      </c>
      <c r="I24" s="53"/>
      <c r="J24" s="36"/>
    </row>
    <row r="25" spans="2:10" x14ac:dyDescent="0.3">
      <c r="B25" s="91" t="s">
        <v>43</v>
      </c>
      <c r="C25" s="92"/>
      <c r="D25" s="92"/>
      <c r="E25" s="92"/>
      <c r="F25" s="92"/>
      <c r="G25" s="92"/>
      <c r="H25" s="92"/>
      <c r="I25" s="92"/>
      <c r="J25" s="93"/>
    </row>
    <row r="26" spans="2:10" x14ac:dyDescent="0.3">
      <c r="B26" s="7"/>
      <c r="C26" s="7"/>
    </row>
    <row r="27" spans="2:10" x14ac:dyDescent="0.2">
      <c r="B27" s="7"/>
      <c r="C27" s="7"/>
    </row>
    <row r="28" spans="2:10" x14ac:dyDescent="0.2">
      <c r="B28" s="7"/>
      <c r="C28" s="7"/>
    </row>
    <row r="29" spans="2:10" x14ac:dyDescent="0.2">
      <c r="B29" s="7"/>
      <c r="C29" s="7"/>
    </row>
    <row r="30" spans="2:10" x14ac:dyDescent="0.2">
      <c r="B30" s="7"/>
      <c r="C30" s="7"/>
    </row>
    <row r="31" spans="2:10" x14ac:dyDescent="0.2">
      <c r="B31" s="7"/>
      <c r="C31" s="7"/>
    </row>
    <row r="32" spans="2:10" x14ac:dyDescent="0.2">
      <c r="B32" s="7"/>
      <c r="C32" s="7"/>
    </row>
    <row r="33" spans="2:10" x14ac:dyDescent="0.2">
      <c r="B33" s="7"/>
      <c r="C33" s="7"/>
      <c r="D33" s="6"/>
      <c r="E33" s="6"/>
      <c r="F33" s="6"/>
      <c r="G33" s="6"/>
      <c r="H33" s="6"/>
      <c r="I33" s="6"/>
      <c r="J33" s="6"/>
    </row>
    <row r="34" spans="2:10" x14ac:dyDescent="0.2">
      <c r="B34" s="7"/>
      <c r="C34" s="7"/>
      <c r="D34" s="6"/>
      <c r="E34" s="6"/>
      <c r="F34" s="6"/>
      <c r="G34" s="6"/>
      <c r="H34" s="6"/>
      <c r="I34" s="6"/>
      <c r="J34" s="6"/>
    </row>
    <row r="35" spans="2:10" x14ac:dyDescent="0.2">
      <c r="B35" s="7"/>
      <c r="C35" s="7"/>
      <c r="D35" s="6"/>
      <c r="E35" s="6"/>
      <c r="F35" s="6"/>
      <c r="G35" s="6"/>
      <c r="H35" s="6"/>
      <c r="I35" s="6"/>
      <c r="J35" s="6"/>
    </row>
    <row r="36" spans="2:10" x14ac:dyDescent="0.2">
      <c r="B36" s="7"/>
      <c r="C36" s="7"/>
      <c r="D36" s="6"/>
      <c r="E36" s="6"/>
      <c r="F36" s="6"/>
      <c r="G36" s="6"/>
      <c r="H36" s="6"/>
      <c r="I36" s="6"/>
      <c r="J36" s="6"/>
    </row>
    <row r="37" spans="2:10" x14ac:dyDescent="0.2">
      <c r="B37" s="7"/>
      <c r="C37" s="7"/>
      <c r="D37" s="6"/>
      <c r="E37" s="6"/>
      <c r="F37" s="6"/>
      <c r="G37" s="6"/>
      <c r="H37" s="6"/>
      <c r="I37" s="6"/>
      <c r="J37" s="6"/>
    </row>
    <row r="38" spans="2:10" x14ac:dyDescent="0.2">
      <c r="B38" s="7"/>
      <c r="C38" s="7"/>
      <c r="D38" s="6"/>
      <c r="E38" s="6"/>
      <c r="F38" s="6"/>
      <c r="G38" s="6"/>
      <c r="H38" s="6"/>
      <c r="I38" s="6"/>
      <c r="J38" s="6"/>
    </row>
    <row r="39" spans="2:10" x14ac:dyDescent="0.2">
      <c r="B39" s="7"/>
      <c r="C39" s="7"/>
      <c r="D39" s="6"/>
      <c r="E39" s="6"/>
      <c r="F39" s="6"/>
      <c r="G39" s="6"/>
      <c r="H39" s="6"/>
      <c r="I39" s="6"/>
      <c r="J39" s="6"/>
    </row>
    <row r="40" spans="2:10" x14ac:dyDescent="0.2">
      <c r="B40" s="7"/>
      <c r="C40" s="7"/>
      <c r="D40" s="6"/>
      <c r="E40" s="6"/>
      <c r="F40" s="6"/>
      <c r="G40" s="6"/>
      <c r="H40" s="6"/>
      <c r="I40" s="6"/>
      <c r="J40" s="6"/>
    </row>
    <row r="41" spans="2:10" x14ac:dyDescent="0.2">
      <c r="B41" s="7"/>
      <c r="C41" s="7"/>
      <c r="D41" s="6"/>
      <c r="E41" s="6"/>
      <c r="F41" s="6"/>
      <c r="G41" s="6"/>
      <c r="H41" s="6"/>
      <c r="I41" s="6"/>
      <c r="J41" s="6"/>
    </row>
    <row r="42" spans="2:10" x14ac:dyDescent="0.2">
      <c r="B42" s="7"/>
      <c r="C42" s="7"/>
      <c r="D42" s="6"/>
      <c r="E42" s="6"/>
      <c r="F42" s="6"/>
      <c r="G42" s="6"/>
      <c r="H42" s="6"/>
      <c r="I42" s="6"/>
      <c r="J42" s="6"/>
    </row>
    <row r="43" spans="2:10" x14ac:dyDescent="0.2">
      <c r="B43" s="7"/>
      <c r="C43" s="7"/>
      <c r="D43" s="6"/>
      <c r="E43" s="6"/>
      <c r="F43" s="6"/>
      <c r="G43" s="6"/>
      <c r="H43" s="6"/>
      <c r="I43" s="6"/>
      <c r="J43" s="6"/>
    </row>
    <row r="44" spans="2:10" x14ac:dyDescent="0.2">
      <c r="B44" s="7"/>
      <c r="C44" s="7"/>
      <c r="D44" s="6"/>
      <c r="E44" s="6"/>
      <c r="F44" s="6"/>
      <c r="G44" s="6"/>
      <c r="H44" s="6"/>
      <c r="I44" s="6"/>
      <c r="J44" s="6"/>
    </row>
    <row r="45" spans="2:10" x14ac:dyDescent="0.2">
      <c r="B45" s="7"/>
      <c r="C45" s="7"/>
      <c r="D45" s="6"/>
      <c r="E45" s="6"/>
      <c r="F45" s="6"/>
      <c r="G45" s="6"/>
      <c r="H45" s="6"/>
      <c r="I45" s="6"/>
      <c r="J45" s="6"/>
    </row>
    <row r="46" spans="2:10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</sheetData>
  <mergeCells count="12">
    <mergeCell ref="F1:J1"/>
    <mergeCell ref="F2:J2"/>
    <mergeCell ref="B4:D4"/>
    <mergeCell ref="B25:J25"/>
    <mergeCell ref="B13:J13"/>
    <mergeCell ref="B16:J16"/>
    <mergeCell ref="C8:G8"/>
    <mergeCell ref="D5:D6"/>
    <mergeCell ref="E5:G5"/>
    <mergeCell ref="H5:H6"/>
    <mergeCell ref="J5:J6"/>
    <mergeCell ref="B7:J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2024-09-23T06:02:44Z</dcterms:modified>
</cp:coreProperties>
</file>