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7" i="5" l="1"/>
  <c r="H31" i="2"/>
  <c r="G39" i="5" l="1"/>
  <c r="F39" i="5"/>
  <c r="E39" i="5"/>
  <c r="D39" i="5"/>
  <c r="H38" i="5"/>
  <c r="H39" i="5" s="1"/>
  <c r="G36" i="5"/>
  <c r="F36" i="5"/>
  <c r="E36" i="5"/>
  <c r="D36" i="5"/>
  <c r="H36" i="5"/>
  <c r="G28" i="5"/>
  <c r="F28" i="5"/>
  <c r="E28" i="5"/>
  <c r="D28" i="5"/>
  <c r="H26" i="5"/>
  <c r="H28" i="5" s="1"/>
  <c r="G24" i="5"/>
  <c r="F24" i="5"/>
  <c r="E24" i="5"/>
  <c r="D24" i="5"/>
  <c r="H24" i="5"/>
  <c r="H22" i="5"/>
  <c r="G13" i="5"/>
  <c r="F13" i="5"/>
  <c r="E13" i="5"/>
  <c r="D13" i="5"/>
  <c r="H13" i="5"/>
  <c r="H11" i="5"/>
  <c r="H10" i="5"/>
  <c r="G36" i="2" l="1"/>
  <c r="F36" i="2"/>
  <c r="E36" i="2"/>
  <c r="D36" i="2"/>
  <c r="H21" i="2"/>
  <c r="H12" i="2"/>
  <c r="G39" i="2"/>
  <c r="F39" i="2"/>
  <c r="E39" i="2"/>
  <c r="H38" i="2"/>
  <c r="H35" i="2"/>
  <c r="G28" i="2"/>
  <c r="F28" i="2"/>
  <c r="E28" i="2"/>
  <c r="D28" i="2"/>
  <c r="H27" i="2"/>
  <c r="H26" i="2"/>
  <c r="G24" i="2"/>
  <c r="F24" i="2"/>
  <c r="E24" i="2"/>
  <c r="D24" i="2"/>
  <c r="H22" i="2"/>
  <c r="H20" i="2"/>
  <c r="H19" i="2"/>
  <c r="H18" i="2"/>
  <c r="G13" i="2"/>
  <c r="F13" i="2"/>
  <c r="E13" i="2"/>
  <c r="D13" i="2"/>
  <c r="H11" i="2"/>
  <c r="H10" i="2"/>
  <c r="H9" i="2"/>
  <c r="H36" i="2" l="1"/>
  <c r="H39" i="2"/>
  <c r="H28" i="2"/>
  <c r="H24" i="2"/>
  <c r="H13" i="2"/>
</calcChain>
</file>

<file path=xl/sharedStrings.xml><?xml version="1.0" encoding="utf-8"?>
<sst xmlns="http://schemas.openxmlformats.org/spreadsheetml/2006/main" count="144" uniqueCount="65">
  <si>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</si>
  <si>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</si>
  <si>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</si>
  <si>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</si>
  <si>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</si>
  <si>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</si>
  <si>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</si>
  <si>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</si>
  <si>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</si>
  <si>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</si>
  <si>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</si>
  <si>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</si>
  <si>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</si>
  <si>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</si>
  <si>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</si>
  <si>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</si>
  <si>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</si>
  <si>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</si>
  <si>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</si>
  <si>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</si>
  <si>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</si>
  <si>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</si>
  <si>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</si>
  <si>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520 (3)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</si>
  <si>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</si>
  <si>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</si>
  <si>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</si>
  <si>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</si>
  <si>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</si>
  <si>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</si>
  <si>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</si>
  <si>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</si>
  <si>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</si>
  <si>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</si>
  <si>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</si>
  <si>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</si>
  <si>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</si>
  <si>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</si>
  <si>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</si>
  <si>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</si>
  <si>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</si>
  <si>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</si>
  <si>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</si>
  <si>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</si>
  <si>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</si>
  <si>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</si>
  <si>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23.09.2024г.</t>
  </si>
  <si>
    <t>Каша рисовая  молочная</t>
  </si>
  <si>
    <t>Яблоко</t>
  </si>
  <si>
    <t>Фрукт</t>
  </si>
  <si>
    <t>Итого за 2завтрак:</t>
  </si>
  <si>
    <t>2 завтрак</t>
  </si>
  <si>
    <t>Пюре картофельное</t>
  </si>
  <si>
    <t>Рыба тушенная в томатном соусе с овощами</t>
  </si>
  <si>
    <t xml:space="preserve">Салат из свеклы с растительным маслом </t>
  </si>
  <si>
    <t>Салат</t>
  </si>
  <si>
    <t>Суп гороховый</t>
  </si>
  <si>
    <t>Пирожок печеный с повидлом</t>
  </si>
  <si>
    <t>Сок яблочный</t>
  </si>
  <si>
    <t>Гречка отварная</t>
  </si>
  <si>
    <t>Тефтели с рисом</t>
  </si>
  <si>
    <t xml:space="preserve">Хлеб пшеничный </t>
  </si>
  <si>
    <t>Масло сливочное</t>
  </si>
  <si>
    <t>Салат из белокачанной капусты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</si>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</sst>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0" fontId="10" fillId="2" borderId="0" xfId="0" applyFont="1" applyFill="1" applyBorder="1" applyAlignment="1"/>
    <xf numFmtId="0" fontId="13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A19" workbookViewId="0">
      <selection activeCell="I40" sqref="I40"/>
    </sheetView>
  </sheetViews>
  <sheetFormatPr defaultColWidth="9.140625" defaultRowHeight="13.5" x14ac:dyDescent="0.2"/>
  <cols>
    <col min="1" max="1" width="2.5703125" style="4" customWidth="1"/>
    <col min="2" max="2" width="32.5703125" style="9" customWidth="1"/>
    <col min="3" max="3" width="12.7109375" style="9" customWidth="1"/>
    <col min="4" max="4" width="14.5703125" style="6" customWidth="1"/>
    <col min="5" max="5" width="12.28515625" style="2" customWidth="1"/>
    <col min="6" max="6" width="11.85546875" style="2" customWidth="1"/>
    <col min="7" max="7" width="13.42578125" style="2" customWidth="1"/>
    <col min="8" max="9" width="12.28515625" style="7" customWidth="1"/>
    <col min="10" max="10" width="11.5703125" style="8" customWidth="1"/>
    <col min="11" max="16384" width="9.140625" style="4"/>
  </cols>
  <sheetData>
    <row r="1" spans="1:12" s="11" customFormat="1" ht="15.6" x14ac:dyDescent="0.35">
      <c r="B1" s="1"/>
      <c r="C1" s="1"/>
      <c r="D1" s="10"/>
      <c r="E1" s="2"/>
      <c r="F1" s="67"/>
      <c r="G1" s="67"/>
      <c r="H1" s="67"/>
      <c r="I1" s="67"/>
      <c r="J1" s="67"/>
    </row>
    <row r="2" spans="1:12" s="11" customFormat="1" ht="15.6" x14ac:dyDescent="0.35">
      <c r="B2" s="3"/>
      <c r="C2" s="3"/>
      <c r="D2" s="12"/>
      <c r="E2" s="2"/>
      <c r="F2" s="68"/>
      <c r="G2" s="68"/>
      <c r="H2" s="68"/>
      <c r="I2" s="68"/>
      <c r="J2" s="68"/>
      <c r="L2" s="4"/>
    </row>
    <row r="3" spans="1:12" s="11" customFormat="1" ht="15" x14ac:dyDescent="0.25">
      <c r="B3" s="36" t="s">
        <v>44</v>
      </c>
      <c r="C3" s="22" t="s">
        <v>45</v>
      </c>
      <c r="D3" s="23"/>
      <c r="E3" s="34"/>
      <c r="F3" s="35"/>
      <c r="G3" s="24" t="s">
        <v>40</v>
      </c>
      <c r="H3" s="25"/>
      <c r="I3" s="26" t="s">
        <v>41</v>
      </c>
      <c r="J3" s="27" t="s">
        <v>46</v>
      </c>
    </row>
    <row r="4" spans="1:12" s="11" customFormat="1" ht="14.45" x14ac:dyDescent="0.35">
      <c r="B4" s="69"/>
      <c r="C4" s="69"/>
      <c r="D4" s="69"/>
      <c r="E4" s="28"/>
      <c r="F4" s="28"/>
      <c r="G4" s="28"/>
      <c r="H4" s="29"/>
      <c r="I4" s="29"/>
      <c r="J4" s="30"/>
    </row>
    <row r="5" spans="1:12" ht="28.5" customHeight="1" x14ac:dyDescent="0.2">
      <c r="A5" s="55"/>
      <c r="B5" s="43" t="s">
        <v>4</v>
      </c>
      <c r="C5" s="31" t="s">
        <v>29</v>
      </c>
      <c r="D5" s="79" t="s">
        <v>5</v>
      </c>
      <c r="E5" s="81" t="s">
        <v>6</v>
      </c>
      <c r="F5" s="81"/>
      <c r="G5" s="81"/>
      <c r="H5" s="82" t="s">
        <v>7</v>
      </c>
      <c r="I5" s="56" t="s">
        <v>28</v>
      </c>
      <c r="J5" s="83" t="s">
        <v>8</v>
      </c>
    </row>
    <row r="6" spans="1:12" ht="15" x14ac:dyDescent="0.2">
      <c r="A6" s="55"/>
      <c r="B6" s="37"/>
      <c r="C6" s="33"/>
      <c r="D6" s="80"/>
      <c r="E6" s="57" t="s">
        <v>9</v>
      </c>
      <c r="F6" s="57" t="s">
        <v>10</v>
      </c>
      <c r="G6" s="57" t="s">
        <v>11</v>
      </c>
      <c r="H6" s="82"/>
      <c r="I6" s="58"/>
      <c r="J6" s="83"/>
    </row>
    <row r="7" spans="1:12" ht="15" x14ac:dyDescent="0.2">
      <c r="A7" s="55"/>
      <c r="B7" s="32"/>
      <c r="C7" s="76" t="s">
        <v>42</v>
      </c>
      <c r="D7" s="77"/>
      <c r="E7" s="77"/>
      <c r="F7" s="77"/>
      <c r="G7" s="78"/>
      <c r="H7" s="58"/>
      <c r="I7" s="58"/>
      <c r="J7" s="53"/>
    </row>
    <row r="8" spans="1:12" ht="14.25" x14ac:dyDescent="0.2">
      <c r="A8" s="55"/>
      <c r="B8" s="85" t="s">
        <v>19</v>
      </c>
      <c r="C8" s="85"/>
      <c r="D8" s="85"/>
      <c r="E8" s="85"/>
      <c r="F8" s="85"/>
      <c r="G8" s="85"/>
      <c r="H8" s="85"/>
      <c r="I8" s="85"/>
      <c r="J8" s="85"/>
    </row>
    <row r="9" spans="1:12" x14ac:dyDescent="0.2">
      <c r="A9" s="55"/>
      <c r="B9" s="13" t="s">
        <v>47</v>
      </c>
      <c r="C9" s="13" t="s">
        <v>30</v>
      </c>
      <c r="D9" s="16">
        <v>200</v>
      </c>
      <c r="E9" s="44">
        <v>5</v>
      </c>
      <c r="F9" s="44">
        <v>8.1</v>
      </c>
      <c r="G9" s="44">
        <v>30.7</v>
      </c>
      <c r="H9" s="45">
        <f>(E9+G9)*4+F9*9</f>
        <v>215.7</v>
      </c>
      <c r="I9" s="42">
        <v>15.376799999999999</v>
      </c>
      <c r="J9" s="46">
        <v>311</v>
      </c>
    </row>
    <row r="10" spans="1:12" x14ac:dyDescent="0.2">
      <c r="A10" s="55"/>
      <c r="B10" s="14" t="s">
        <v>21</v>
      </c>
      <c r="C10" s="14" t="s">
        <v>31</v>
      </c>
      <c r="D10" s="47">
        <v>40</v>
      </c>
      <c r="E10" s="48">
        <v>4.8</v>
      </c>
      <c r="F10" s="48">
        <v>4.4000000000000004</v>
      </c>
      <c r="G10" s="48">
        <v>0.2</v>
      </c>
      <c r="H10" s="49">
        <f>(E10+G10)*4+F10*9</f>
        <v>59.6</v>
      </c>
      <c r="I10" s="49">
        <v>11.4</v>
      </c>
      <c r="J10" s="16">
        <v>209</v>
      </c>
    </row>
    <row r="11" spans="1:12" x14ac:dyDescent="0.2">
      <c r="A11" s="55"/>
      <c r="B11" s="13" t="s">
        <v>20</v>
      </c>
      <c r="C11" s="13" t="s">
        <v>32</v>
      </c>
      <c r="D11" s="16">
        <v>200</v>
      </c>
      <c r="E11" s="44">
        <v>2.9</v>
      </c>
      <c r="F11" s="44">
        <v>2.8</v>
      </c>
      <c r="G11" s="44">
        <v>14.9</v>
      </c>
      <c r="H11" s="45">
        <f>(E11+G11)*4+F11*9</f>
        <v>96.4</v>
      </c>
      <c r="I11" s="42">
        <v>9.9567999999999994</v>
      </c>
      <c r="J11" s="46">
        <v>692</v>
      </c>
    </row>
    <row r="12" spans="1:12" ht="24.75" customHeight="1" x14ac:dyDescent="0.2">
      <c r="A12" s="55"/>
      <c r="B12" s="15" t="s">
        <v>25</v>
      </c>
      <c r="C12" s="15" t="s">
        <v>33</v>
      </c>
      <c r="D12" s="16">
        <v>70</v>
      </c>
      <c r="E12" s="44">
        <v>4.9000000000000004</v>
      </c>
      <c r="F12" s="44">
        <v>8.9</v>
      </c>
      <c r="G12" s="44">
        <v>29.01</v>
      </c>
      <c r="H12" s="45">
        <f>(E12+G12)*4+F12*9</f>
        <v>215.74</v>
      </c>
      <c r="I12" s="45">
        <v>8.68</v>
      </c>
      <c r="J12" s="16" t="s">
        <v>27</v>
      </c>
    </row>
    <row r="13" spans="1:12" ht="15" x14ac:dyDescent="0.2">
      <c r="A13" s="55"/>
      <c r="B13" s="17" t="s">
        <v>22</v>
      </c>
      <c r="C13" s="17"/>
      <c r="D13" s="20">
        <f>SUM(D9:D12)</f>
        <v>510</v>
      </c>
      <c r="E13" s="50">
        <f>SUM(E9:E12)</f>
        <v>17.600000000000001</v>
      </c>
      <c r="F13" s="50">
        <f>SUM(F9:F12)</f>
        <v>24.200000000000003</v>
      </c>
      <c r="G13" s="50">
        <f>SUM(G9:G12)</f>
        <v>74.81</v>
      </c>
      <c r="H13" s="21">
        <f>SUM(H9:H12)</f>
        <v>587.44000000000005</v>
      </c>
      <c r="I13" s="21">
        <v>45</v>
      </c>
      <c r="J13" s="53"/>
    </row>
    <row r="14" spans="1:12" ht="15" x14ac:dyDescent="0.2">
      <c r="A14" s="55"/>
      <c r="B14" s="17"/>
      <c r="C14" s="17"/>
      <c r="D14" s="20"/>
      <c r="E14" s="50" t="s">
        <v>51</v>
      </c>
      <c r="F14" s="50"/>
      <c r="G14" s="50"/>
      <c r="H14" s="21"/>
      <c r="I14" s="21"/>
      <c r="J14" s="53"/>
    </row>
    <row r="15" spans="1:12" ht="15" x14ac:dyDescent="0.2">
      <c r="A15" s="55"/>
      <c r="B15" s="13" t="s">
        <v>48</v>
      </c>
      <c r="C15" s="13" t="s">
        <v>49</v>
      </c>
      <c r="D15" s="16">
        <v>200</v>
      </c>
      <c r="E15" s="44">
        <v>0.8</v>
      </c>
      <c r="F15" s="44">
        <v>0.8</v>
      </c>
      <c r="G15" s="44">
        <v>19.600000000000001</v>
      </c>
      <c r="H15" s="45">
        <v>89</v>
      </c>
      <c r="I15" s="45">
        <v>14.8</v>
      </c>
      <c r="J15" s="53">
        <v>403</v>
      </c>
    </row>
    <row r="16" spans="1:12" ht="15" x14ac:dyDescent="0.2">
      <c r="A16" s="55"/>
      <c r="B16" s="17" t="s">
        <v>50</v>
      </c>
      <c r="C16" s="17"/>
      <c r="D16" s="20">
        <v>200</v>
      </c>
      <c r="E16" s="50">
        <v>0.8</v>
      </c>
      <c r="F16" s="50">
        <v>0.8</v>
      </c>
      <c r="G16" s="50">
        <v>19.600000000000001</v>
      </c>
      <c r="H16" s="21">
        <v>89</v>
      </c>
      <c r="I16" s="21">
        <v>14.8</v>
      </c>
      <c r="J16" s="53"/>
    </row>
    <row r="17" spans="1:10" x14ac:dyDescent="0.2">
      <c r="A17" s="55"/>
      <c r="B17" s="84" t="s">
        <v>0</v>
      </c>
      <c r="C17" s="84"/>
      <c r="D17" s="84"/>
      <c r="E17" s="84"/>
      <c r="F17" s="84"/>
      <c r="G17" s="84"/>
      <c r="H17" s="84"/>
      <c r="I17" s="84"/>
      <c r="J17" s="84"/>
    </row>
    <row r="18" spans="1:10" x14ac:dyDescent="0.2">
      <c r="A18" s="55"/>
      <c r="B18" s="13" t="s">
        <v>56</v>
      </c>
      <c r="C18" s="13" t="s">
        <v>34</v>
      </c>
      <c r="D18" s="16">
        <v>200</v>
      </c>
      <c r="E18" s="44">
        <v>5.8</v>
      </c>
      <c r="F18" s="44">
        <v>3.5</v>
      </c>
      <c r="G18" s="44">
        <v>24.6</v>
      </c>
      <c r="H18" s="45">
        <f t="shared" ref="H18" si="0">(E18+G18)*4+F18*9</f>
        <v>153.10000000000002</v>
      </c>
      <c r="I18" s="42">
        <v>5.2472000000000003</v>
      </c>
      <c r="J18" s="46">
        <v>139</v>
      </c>
    </row>
    <row r="19" spans="1:10" x14ac:dyDescent="0.2">
      <c r="A19" s="55"/>
      <c r="B19" s="13" t="s">
        <v>52</v>
      </c>
      <c r="C19" s="13" t="s">
        <v>35</v>
      </c>
      <c r="D19" s="16">
        <v>150</v>
      </c>
      <c r="E19" s="44">
        <v>3.1</v>
      </c>
      <c r="F19" s="44">
        <v>4.7</v>
      </c>
      <c r="G19" s="44">
        <v>20</v>
      </c>
      <c r="H19" s="45">
        <f>(E19+G19)*4+F19*9</f>
        <v>134.70000000000002</v>
      </c>
      <c r="I19" s="42">
        <v>12.905200000000001</v>
      </c>
      <c r="J19" s="46" t="s">
        <v>23</v>
      </c>
    </row>
    <row r="20" spans="1:10" ht="27" x14ac:dyDescent="0.2">
      <c r="A20" s="55"/>
      <c r="B20" s="13" t="s">
        <v>53</v>
      </c>
      <c r="C20" s="13" t="s">
        <v>36</v>
      </c>
      <c r="D20" s="16">
        <v>120</v>
      </c>
      <c r="E20" s="44">
        <v>10.7</v>
      </c>
      <c r="F20" s="44">
        <v>5.2</v>
      </c>
      <c r="G20" s="44">
        <v>5.6</v>
      </c>
      <c r="H20" s="45">
        <f>(E20+G20)*4+F20*9</f>
        <v>112</v>
      </c>
      <c r="I20" s="42">
        <v>36.3142</v>
      </c>
      <c r="J20" s="46">
        <v>374</v>
      </c>
    </row>
    <row r="21" spans="1:10" ht="27" x14ac:dyDescent="0.2">
      <c r="A21" s="55"/>
      <c r="B21" s="13" t="s">
        <v>54</v>
      </c>
      <c r="C21" s="13" t="s">
        <v>55</v>
      </c>
      <c r="D21" s="61">
        <v>60</v>
      </c>
      <c r="E21" s="44">
        <v>1</v>
      </c>
      <c r="F21" s="44">
        <v>4.8</v>
      </c>
      <c r="G21" s="44">
        <v>5</v>
      </c>
      <c r="H21" s="62">
        <f t="shared" ref="H21:H22" si="1">(E21+G21)*4+F21*9</f>
        <v>67.199999999999989</v>
      </c>
      <c r="I21" s="42">
        <v>3.8919999999999999</v>
      </c>
      <c r="J21" s="46">
        <v>64</v>
      </c>
    </row>
    <row r="22" spans="1:10" x14ac:dyDescent="0.2">
      <c r="A22" s="55"/>
      <c r="B22" s="13" t="s">
        <v>26</v>
      </c>
      <c r="C22" s="13" t="s">
        <v>37</v>
      </c>
      <c r="D22" s="61">
        <v>200</v>
      </c>
      <c r="E22" s="44">
        <v>0.5</v>
      </c>
      <c r="F22" s="44">
        <v>0.1</v>
      </c>
      <c r="G22" s="44">
        <v>30.9</v>
      </c>
      <c r="H22" s="62">
        <f t="shared" si="1"/>
        <v>126.5</v>
      </c>
      <c r="I22" s="42">
        <v>4.2705000000000002</v>
      </c>
      <c r="J22" s="46" t="s">
        <v>12</v>
      </c>
    </row>
    <row r="23" spans="1:10" ht="15.75" x14ac:dyDescent="0.2">
      <c r="A23" s="55"/>
      <c r="B23" s="14" t="s">
        <v>13</v>
      </c>
      <c r="C23" s="14" t="s">
        <v>33</v>
      </c>
      <c r="D23" s="61">
        <v>100</v>
      </c>
      <c r="E23" s="65">
        <v>7.9</v>
      </c>
      <c r="F23" s="65">
        <v>1</v>
      </c>
      <c r="G23" s="65">
        <v>48.3</v>
      </c>
      <c r="H23" s="66">
        <v>246</v>
      </c>
      <c r="I23" s="49">
        <v>4.8</v>
      </c>
      <c r="J23" s="16">
        <v>366</v>
      </c>
    </row>
    <row r="24" spans="1:10" x14ac:dyDescent="0.2">
      <c r="A24" s="55"/>
      <c r="B24" s="18" t="s">
        <v>14</v>
      </c>
      <c r="C24" s="18"/>
      <c r="D24" s="54">
        <f>SUM(D18:D23)</f>
        <v>830</v>
      </c>
      <c r="E24" s="64">
        <f>SUM(E18:E23)</f>
        <v>29</v>
      </c>
      <c r="F24" s="64">
        <f>SUM(F18:F23)</f>
        <v>19.3</v>
      </c>
      <c r="G24" s="64">
        <f>SUM(G18:G23)</f>
        <v>134.39999999999998</v>
      </c>
      <c r="H24" s="52">
        <f>SUM(H18:H23)</f>
        <v>839.5</v>
      </c>
      <c r="I24" s="52">
        <v>67</v>
      </c>
      <c r="J24" s="16"/>
    </row>
    <row r="25" spans="1:10" x14ac:dyDescent="0.2">
      <c r="A25" s="55"/>
      <c r="B25" s="70" t="s">
        <v>1</v>
      </c>
      <c r="C25" s="71"/>
      <c r="D25" s="71"/>
      <c r="E25" s="71"/>
      <c r="F25" s="71"/>
      <c r="G25" s="71"/>
      <c r="H25" s="71"/>
      <c r="I25" s="71"/>
      <c r="J25" s="72"/>
    </row>
    <row r="26" spans="1:10" x14ac:dyDescent="0.2">
      <c r="A26" s="55"/>
      <c r="B26" s="13" t="s">
        <v>57</v>
      </c>
      <c r="C26" s="13" t="s">
        <v>38</v>
      </c>
      <c r="D26" s="16">
        <v>100</v>
      </c>
      <c r="E26" s="44">
        <v>5.5</v>
      </c>
      <c r="F26" s="44">
        <v>4.7</v>
      </c>
      <c r="G26" s="44">
        <v>56.2</v>
      </c>
      <c r="H26" s="45">
        <f>(E26+G26)*4+F26*9</f>
        <v>289.10000000000002</v>
      </c>
      <c r="I26" s="42">
        <v>15.5854</v>
      </c>
      <c r="J26" s="46">
        <v>454</v>
      </c>
    </row>
    <row r="27" spans="1:10" x14ac:dyDescent="0.2">
      <c r="A27" s="55"/>
      <c r="B27" s="14" t="s">
        <v>58</v>
      </c>
      <c r="C27" s="14" t="s">
        <v>37</v>
      </c>
      <c r="D27" s="16">
        <v>200</v>
      </c>
      <c r="E27" s="48">
        <v>0.6</v>
      </c>
      <c r="F27" s="48">
        <v>0</v>
      </c>
      <c r="G27" s="48">
        <v>33</v>
      </c>
      <c r="H27" s="45">
        <f>(E27+G27)*4+F27*9</f>
        <v>134.4</v>
      </c>
      <c r="I27" s="45">
        <v>19.600000000000001</v>
      </c>
      <c r="J27" s="16">
        <v>389</v>
      </c>
    </row>
    <row r="28" spans="1:10" x14ac:dyDescent="0.2">
      <c r="A28" s="55"/>
      <c r="B28" s="18" t="s">
        <v>15</v>
      </c>
      <c r="C28" s="18"/>
      <c r="D28" s="20">
        <f>SUM(D26:D27)</f>
        <v>300</v>
      </c>
      <c r="E28" s="51">
        <f>SUM(E26:E27)</f>
        <v>6.1</v>
      </c>
      <c r="F28" s="51">
        <f>SUM(F26:F27)</f>
        <v>4.7</v>
      </c>
      <c r="G28" s="51">
        <f>SUM(G26:G27)</f>
        <v>89.2</v>
      </c>
      <c r="H28" s="52">
        <f>SUM(H26:H27)</f>
        <v>423.5</v>
      </c>
      <c r="I28" s="52">
        <v>35</v>
      </c>
      <c r="J28" s="16"/>
    </row>
    <row r="29" spans="1:10" x14ac:dyDescent="0.2">
      <c r="A29" s="55"/>
      <c r="B29" s="70" t="s">
        <v>2</v>
      </c>
      <c r="C29" s="71"/>
      <c r="D29" s="71"/>
      <c r="E29" s="71"/>
      <c r="F29" s="71"/>
      <c r="G29" s="71"/>
      <c r="H29" s="71"/>
      <c r="I29" s="71"/>
      <c r="J29" s="72"/>
    </row>
    <row r="30" spans="1:10" ht="15" customHeight="1" x14ac:dyDescent="0.2">
      <c r="A30" s="55"/>
      <c r="B30" s="13" t="s">
        <v>60</v>
      </c>
      <c r="C30" s="13" t="s">
        <v>30</v>
      </c>
      <c r="D30" s="16">
        <v>110</v>
      </c>
      <c r="E30" s="44">
        <v>8.4</v>
      </c>
      <c r="F30" s="44">
        <v>12.3</v>
      </c>
      <c r="G30" s="44">
        <v>10.6</v>
      </c>
      <c r="H30" s="45">
        <v>187</v>
      </c>
      <c r="I30" s="42">
        <v>51.646299999999997</v>
      </c>
      <c r="J30" s="46">
        <v>462</v>
      </c>
    </row>
    <row r="31" spans="1:10" ht="15" customHeight="1" x14ac:dyDescent="0.2">
      <c r="A31" s="55"/>
      <c r="B31" s="13" t="s">
        <v>59</v>
      </c>
      <c r="C31" s="13" t="s">
        <v>35</v>
      </c>
      <c r="D31" s="16">
        <v>150</v>
      </c>
      <c r="E31" s="44">
        <v>8.82</v>
      </c>
      <c r="F31" s="44">
        <v>7.14</v>
      </c>
      <c r="G31" s="44">
        <v>38.6</v>
      </c>
      <c r="H31" s="45">
        <f t="shared" ref="H31" si="2">(E31+G31)*4+F31*9</f>
        <v>253.94</v>
      </c>
      <c r="I31" s="42">
        <v>7.9832000000000001</v>
      </c>
      <c r="J31" s="46">
        <v>297</v>
      </c>
    </row>
    <row r="32" spans="1:10" x14ac:dyDescent="0.2">
      <c r="A32" s="55"/>
      <c r="B32" s="13" t="s">
        <v>63</v>
      </c>
      <c r="C32" s="13" t="s">
        <v>55</v>
      </c>
      <c r="D32" s="16">
        <v>60</v>
      </c>
      <c r="E32" s="44">
        <v>1.3</v>
      </c>
      <c r="F32" s="44">
        <v>2.7</v>
      </c>
      <c r="G32" s="44">
        <v>6.2</v>
      </c>
      <c r="H32" s="45">
        <v>54</v>
      </c>
      <c r="I32" s="42">
        <v>4.3205999999999998</v>
      </c>
      <c r="J32" s="46">
        <v>43</v>
      </c>
    </row>
    <row r="33" spans="1:10" ht="25.5" customHeight="1" x14ac:dyDescent="0.2">
      <c r="A33" s="55"/>
      <c r="B33" s="13" t="s">
        <v>16</v>
      </c>
      <c r="C33" s="13" t="s">
        <v>39</v>
      </c>
      <c r="D33" s="16">
        <v>200</v>
      </c>
      <c r="E33" s="63">
        <v>0.2</v>
      </c>
      <c r="F33" s="63">
        <v>0</v>
      </c>
      <c r="G33" s="63">
        <v>9.1</v>
      </c>
      <c r="H33" s="45">
        <v>37</v>
      </c>
      <c r="I33" s="42">
        <v>1.87</v>
      </c>
      <c r="J33" s="46">
        <v>685</v>
      </c>
    </row>
    <row r="34" spans="1:10" ht="25.5" customHeight="1" x14ac:dyDescent="0.2">
      <c r="A34" s="55"/>
      <c r="B34" s="13" t="s">
        <v>62</v>
      </c>
      <c r="C34" s="13" t="s">
        <v>31</v>
      </c>
      <c r="D34" s="61">
        <v>10</v>
      </c>
      <c r="E34" s="65">
        <v>0.1</v>
      </c>
      <c r="F34" s="65">
        <v>8.3000000000000007</v>
      </c>
      <c r="G34" s="65">
        <v>0.1</v>
      </c>
      <c r="H34" s="62">
        <v>75</v>
      </c>
      <c r="I34" s="42">
        <v>5.8</v>
      </c>
      <c r="J34" s="46">
        <v>365</v>
      </c>
    </row>
    <row r="35" spans="1:10" ht="15.75" x14ac:dyDescent="0.2">
      <c r="A35" s="55"/>
      <c r="B35" s="14" t="s">
        <v>61</v>
      </c>
      <c r="C35" s="14" t="s">
        <v>33</v>
      </c>
      <c r="D35" s="61">
        <v>70</v>
      </c>
      <c r="E35" s="65">
        <v>5.5</v>
      </c>
      <c r="F35" s="65">
        <v>0.7</v>
      </c>
      <c r="G35" s="65">
        <v>33.799999999999997</v>
      </c>
      <c r="H35" s="62">
        <f>(E35+G35)*4+F35*9</f>
        <v>163.5</v>
      </c>
      <c r="I35" s="42">
        <v>3.36</v>
      </c>
      <c r="J35" s="46">
        <v>366</v>
      </c>
    </row>
    <row r="36" spans="1:10" x14ac:dyDescent="0.2">
      <c r="A36" s="55"/>
      <c r="B36" s="18" t="s">
        <v>17</v>
      </c>
      <c r="C36" s="18"/>
      <c r="D36" s="20">
        <f>SUM(D30:D35)</f>
        <v>600</v>
      </c>
      <c r="E36" s="64">
        <f>SUM(E30:E35)</f>
        <v>24.32</v>
      </c>
      <c r="F36" s="64">
        <f>SUM(F30:F35)</f>
        <v>31.14</v>
      </c>
      <c r="G36" s="64">
        <f>SUM(G30:G35)</f>
        <v>98.399999999999991</v>
      </c>
      <c r="H36" s="52">
        <f>SUM(H30:H35)</f>
        <v>770.44</v>
      </c>
      <c r="I36" s="52">
        <v>75</v>
      </c>
      <c r="J36" s="16"/>
    </row>
    <row r="37" spans="1:10" x14ac:dyDescent="0.2">
      <c r="A37" s="55"/>
      <c r="B37" s="70" t="s">
        <v>3</v>
      </c>
      <c r="C37" s="71"/>
      <c r="D37" s="71"/>
      <c r="E37" s="71"/>
      <c r="F37" s="71"/>
      <c r="G37" s="71"/>
      <c r="H37" s="71"/>
      <c r="I37" s="71"/>
      <c r="J37" s="72"/>
    </row>
    <row r="38" spans="1:10" x14ac:dyDescent="0.2">
      <c r="A38" s="55"/>
      <c r="B38" s="19" t="s">
        <v>64</v>
      </c>
      <c r="C38" s="13" t="s">
        <v>37</v>
      </c>
      <c r="D38" s="16">
        <v>200</v>
      </c>
      <c r="E38" s="48">
        <v>5.7</v>
      </c>
      <c r="F38" s="48">
        <v>6.3</v>
      </c>
      <c r="G38" s="48">
        <v>7.8</v>
      </c>
      <c r="H38" s="49">
        <f>(E38+G38)*4+F38*9</f>
        <v>110.69999999999999</v>
      </c>
      <c r="I38" s="49">
        <v>18.422999999999998</v>
      </c>
      <c r="J38" s="16">
        <v>386</v>
      </c>
    </row>
    <row r="39" spans="1:10" x14ac:dyDescent="0.2">
      <c r="A39" s="55"/>
      <c r="B39" s="18" t="s">
        <v>24</v>
      </c>
      <c r="C39" s="18"/>
      <c r="D39" s="20">
        <v>200</v>
      </c>
      <c r="E39" s="20">
        <f>SUM(E38:E38)</f>
        <v>5.7</v>
      </c>
      <c r="F39" s="20">
        <f>SUM(F38:F38)</f>
        <v>6.3</v>
      </c>
      <c r="G39" s="20">
        <f>SUM(G38:G38)</f>
        <v>7.8</v>
      </c>
      <c r="H39" s="21">
        <f>SUM(H38:H38)</f>
        <v>110.69999999999999</v>
      </c>
      <c r="I39" s="21">
        <v>18</v>
      </c>
      <c r="J39" s="16"/>
    </row>
    <row r="40" spans="1:10" x14ac:dyDescent="0.2">
      <c r="A40" s="55"/>
      <c r="B40" s="18" t="s">
        <v>18</v>
      </c>
      <c r="C40" s="18"/>
      <c r="D40" s="20">
        <v>1930</v>
      </c>
      <c r="E40" s="20">
        <v>83.52</v>
      </c>
      <c r="F40" s="20">
        <v>86.44</v>
      </c>
      <c r="G40" s="20">
        <v>424.21</v>
      </c>
      <c r="H40" s="21">
        <v>2821</v>
      </c>
      <c r="I40" s="21">
        <v>255</v>
      </c>
      <c r="J40" s="16"/>
    </row>
    <row r="41" spans="1:10" x14ac:dyDescent="0.2">
      <c r="B41" s="73"/>
      <c r="C41" s="74"/>
      <c r="D41" s="74"/>
      <c r="E41" s="74"/>
      <c r="F41" s="74"/>
      <c r="G41" s="74"/>
      <c r="H41" s="74"/>
      <c r="I41" s="74"/>
      <c r="J41" s="75"/>
    </row>
    <row r="42" spans="1:10" x14ac:dyDescent="0.2">
      <c r="B42" s="5"/>
      <c r="C42" s="5"/>
    </row>
    <row r="43" spans="1:10" x14ac:dyDescent="0.2">
      <c r="B43" s="5"/>
      <c r="C43" s="5"/>
    </row>
    <row r="44" spans="1:10" x14ac:dyDescent="0.2">
      <c r="B44" s="5"/>
      <c r="C44" s="5"/>
    </row>
    <row r="45" spans="1:10" x14ac:dyDescent="0.2">
      <c r="B45" s="5"/>
      <c r="C45" s="5"/>
    </row>
    <row r="46" spans="1:10" x14ac:dyDescent="0.2">
      <c r="B46" s="5"/>
      <c r="C46" s="5"/>
    </row>
    <row r="47" spans="1:10" x14ac:dyDescent="0.2">
      <c r="B47" s="5"/>
      <c r="C47" s="5"/>
    </row>
    <row r="48" spans="1:10" x14ac:dyDescent="0.2">
      <c r="B48" s="5"/>
      <c r="C48" s="5"/>
    </row>
    <row r="49" spans="2:10" x14ac:dyDescent="0.2">
      <c r="B49" s="5"/>
      <c r="C49" s="5"/>
    </row>
    <row r="50" spans="2:10" x14ac:dyDescent="0.2">
      <c r="B50" s="5"/>
      <c r="C50" s="5"/>
      <c r="D50" s="4"/>
      <c r="E50" s="4"/>
      <c r="F50" s="4"/>
      <c r="G50" s="4"/>
      <c r="H50" s="4"/>
      <c r="I50" s="4"/>
      <c r="J50" s="4"/>
    </row>
    <row r="51" spans="2:10" x14ac:dyDescent="0.2">
      <c r="B51" s="5"/>
      <c r="C51" s="5"/>
      <c r="D51" s="4"/>
      <c r="E51" s="4"/>
      <c r="F51" s="4"/>
      <c r="G51" s="4"/>
      <c r="H51" s="4"/>
      <c r="I51" s="4"/>
      <c r="J51" s="4"/>
    </row>
    <row r="52" spans="2:10" x14ac:dyDescent="0.2">
      <c r="B52" s="5"/>
      <c r="C52" s="5"/>
      <c r="D52" s="4"/>
      <c r="E52" s="4"/>
      <c r="F52" s="4"/>
      <c r="G52" s="4"/>
      <c r="H52" s="4"/>
      <c r="I52" s="4"/>
      <c r="J52" s="4"/>
    </row>
    <row r="53" spans="2:10" x14ac:dyDescent="0.2">
      <c r="B53" s="5"/>
      <c r="C53" s="5"/>
      <c r="D53" s="4"/>
      <c r="E53" s="4"/>
      <c r="F53" s="4"/>
      <c r="G53" s="4"/>
      <c r="H53" s="4"/>
      <c r="I53" s="4"/>
      <c r="J53" s="4"/>
    </row>
    <row r="54" spans="2:10" x14ac:dyDescent="0.2">
      <c r="B54" s="5"/>
      <c r="C54" s="5"/>
      <c r="D54" s="4"/>
      <c r="E54" s="4"/>
      <c r="F54" s="4"/>
      <c r="G54" s="4"/>
      <c r="H54" s="4"/>
      <c r="I54" s="4"/>
      <c r="J54" s="4"/>
    </row>
    <row r="55" spans="2:10" x14ac:dyDescent="0.2">
      <c r="B55" s="5"/>
      <c r="C55" s="5"/>
      <c r="D55" s="4"/>
      <c r="E55" s="4"/>
      <c r="F55" s="4"/>
      <c r="G55" s="4"/>
      <c r="H55" s="4"/>
      <c r="I55" s="4"/>
      <c r="J55" s="4"/>
    </row>
    <row r="56" spans="2:10" x14ac:dyDescent="0.2">
      <c r="B56" s="5"/>
      <c r="C56" s="5"/>
      <c r="D56" s="4"/>
      <c r="E56" s="4"/>
      <c r="F56" s="4"/>
      <c r="G56" s="4"/>
      <c r="H56" s="4"/>
      <c r="I56" s="4"/>
      <c r="J56" s="4"/>
    </row>
    <row r="57" spans="2:10" x14ac:dyDescent="0.2">
      <c r="B57" s="5"/>
      <c r="C57" s="5"/>
      <c r="D57" s="4"/>
      <c r="E57" s="4"/>
      <c r="F57" s="4"/>
      <c r="G57" s="4"/>
      <c r="H57" s="4"/>
      <c r="I57" s="4"/>
      <c r="J57" s="4"/>
    </row>
    <row r="58" spans="2:10" x14ac:dyDescent="0.2">
      <c r="B58" s="5"/>
      <c r="C58" s="5"/>
      <c r="D58" s="4"/>
      <c r="E58" s="4"/>
      <c r="F58" s="4"/>
      <c r="G58" s="4"/>
      <c r="H58" s="4"/>
      <c r="I58" s="4"/>
      <c r="J58" s="4"/>
    </row>
    <row r="59" spans="2:10" x14ac:dyDescent="0.2">
      <c r="B59" s="5"/>
      <c r="C59" s="5"/>
      <c r="D59" s="4"/>
      <c r="E59" s="4"/>
      <c r="F59" s="4"/>
      <c r="G59" s="4"/>
      <c r="H59" s="4"/>
      <c r="I59" s="4"/>
      <c r="J59" s="4"/>
    </row>
    <row r="60" spans="2:10" x14ac:dyDescent="0.2">
      <c r="B60" s="5"/>
      <c r="C60" s="5"/>
      <c r="D60" s="4"/>
      <c r="E60" s="4"/>
      <c r="F60" s="4"/>
      <c r="G60" s="4"/>
      <c r="H60" s="4"/>
      <c r="I60" s="4"/>
      <c r="J60" s="4"/>
    </row>
    <row r="61" spans="2:10" x14ac:dyDescent="0.2">
      <c r="B61" s="5"/>
      <c r="C61" s="5"/>
      <c r="D61" s="4"/>
      <c r="E61" s="4"/>
      <c r="F61" s="4"/>
      <c r="G61" s="4"/>
      <c r="H61" s="4"/>
      <c r="I61" s="4"/>
      <c r="J61" s="4"/>
    </row>
    <row r="62" spans="2:10" x14ac:dyDescent="0.2">
      <c r="B62" s="5"/>
      <c r="C62" s="5"/>
      <c r="D62" s="4"/>
      <c r="E62" s="4"/>
      <c r="F62" s="4"/>
      <c r="G62" s="4"/>
      <c r="H62" s="4"/>
      <c r="I62" s="4"/>
      <c r="J62" s="4"/>
    </row>
    <row r="63" spans="2:10" x14ac:dyDescent="0.2">
      <c r="B63" s="5"/>
      <c r="C63" s="5"/>
      <c r="D63" s="4"/>
      <c r="E63" s="4"/>
      <c r="F63" s="4"/>
      <c r="G63" s="4"/>
      <c r="H63" s="4"/>
      <c r="I63" s="4"/>
      <c r="J63" s="4"/>
    </row>
    <row r="64" spans="2:10" x14ac:dyDescent="0.2">
      <c r="B64" s="5"/>
      <c r="C64" s="5"/>
      <c r="D64" s="4"/>
      <c r="E64" s="4"/>
      <c r="F64" s="4"/>
      <c r="G64" s="4"/>
      <c r="H64" s="4"/>
      <c r="I64" s="4"/>
      <c r="J64" s="4"/>
    </row>
    <row r="65" spans="2:10" x14ac:dyDescent="0.2">
      <c r="B65" s="5"/>
      <c r="C65" s="5"/>
      <c r="D65" s="4"/>
      <c r="E65" s="4"/>
      <c r="F65" s="4"/>
      <c r="G65" s="4"/>
      <c r="H65" s="4"/>
      <c r="I65" s="4"/>
      <c r="J65" s="4"/>
    </row>
    <row r="66" spans="2:10" x14ac:dyDescent="0.2">
      <c r="B66" s="5"/>
      <c r="C66" s="5"/>
      <c r="D66" s="4"/>
      <c r="E66" s="4"/>
      <c r="F66" s="4"/>
      <c r="G66" s="4"/>
      <c r="H66" s="4"/>
      <c r="I66" s="4"/>
      <c r="J66" s="4"/>
    </row>
    <row r="67" spans="2:10" x14ac:dyDescent="0.2">
      <c r="B67" s="5"/>
      <c r="C67" s="5"/>
      <c r="D67" s="4"/>
      <c r="E67" s="4"/>
      <c r="F67" s="4"/>
      <c r="G67" s="4"/>
      <c r="H67" s="4"/>
      <c r="I67" s="4"/>
      <c r="J67" s="4"/>
    </row>
    <row r="68" spans="2:10" x14ac:dyDescent="0.2">
      <c r="B68" s="5"/>
      <c r="C68" s="5"/>
      <c r="D68" s="4"/>
      <c r="E68" s="4"/>
      <c r="F68" s="4"/>
      <c r="G68" s="4"/>
      <c r="H68" s="4"/>
      <c r="I68" s="4"/>
      <c r="J68" s="4"/>
    </row>
    <row r="69" spans="2:10" x14ac:dyDescent="0.2">
      <c r="B69" s="5"/>
      <c r="C69" s="5"/>
      <c r="D69" s="4"/>
      <c r="E69" s="4"/>
      <c r="F69" s="4"/>
      <c r="G69" s="4"/>
      <c r="H69" s="4"/>
      <c r="I69" s="4"/>
      <c r="J69" s="4"/>
    </row>
    <row r="70" spans="2:10" x14ac:dyDescent="0.2">
      <c r="B70" s="5"/>
      <c r="C70" s="5"/>
      <c r="D70" s="4"/>
      <c r="E70" s="4"/>
      <c r="F70" s="4"/>
      <c r="G70" s="4"/>
      <c r="H70" s="4"/>
      <c r="I70" s="4"/>
      <c r="J70" s="4"/>
    </row>
  </sheetData>
  <mergeCells count="14">
    <mergeCell ref="B41:J41"/>
    <mergeCell ref="C7:G7"/>
    <mergeCell ref="D5:D6"/>
    <mergeCell ref="E5:G5"/>
    <mergeCell ref="H5:H6"/>
    <mergeCell ref="J5:J6"/>
    <mergeCell ref="B17:J17"/>
    <mergeCell ref="B8:J8"/>
    <mergeCell ref="B37:J37"/>
    <mergeCell ref="F1:J1"/>
    <mergeCell ref="F2:J2"/>
    <mergeCell ref="B4:D4"/>
    <mergeCell ref="B25:J25"/>
    <mergeCell ref="B29:J29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0"/>
  <sheetViews>
    <sheetView topLeftCell="A28" workbookViewId="0">
      <selection activeCell="I43" sqref="I43"/>
    </sheetView>
  </sheetViews>
  <sheetFormatPr defaultColWidth="9.140625" defaultRowHeight="13.5" x14ac:dyDescent="0.2"/>
  <cols>
    <col min="1" max="1" width="2.5703125" style="4" customWidth="1"/>
    <col min="2" max="2" width="32.5703125" style="9" customWidth="1"/>
    <col min="3" max="3" width="11" style="9" customWidth="1"/>
    <col min="4" max="4" width="12.28515625" style="6" customWidth="1"/>
    <col min="5" max="6" width="11.140625" style="2" customWidth="1"/>
    <col min="7" max="7" width="13" style="2" customWidth="1"/>
    <col min="8" max="9" width="12.28515625" style="7" customWidth="1"/>
    <col min="10" max="10" width="11.5703125" style="8" customWidth="1"/>
    <col min="11" max="16384" width="9.140625" style="4"/>
  </cols>
  <sheetData>
    <row r="1" spans="2:12" s="11" customFormat="1" ht="15.6" x14ac:dyDescent="0.35">
      <c r="B1" s="1"/>
      <c r="C1" s="1"/>
      <c r="D1" s="10"/>
      <c r="E1" s="2"/>
      <c r="F1" s="67"/>
      <c r="G1" s="67"/>
      <c r="H1" s="67"/>
      <c r="I1" s="67"/>
      <c r="J1" s="67"/>
    </row>
    <row r="2" spans="2:12" s="11" customFormat="1" ht="15.6" x14ac:dyDescent="0.35">
      <c r="B2" s="3"/>
      <c r="C2" s="3"/>
      <c r="D2" s="12"/>
      <c r="E2" s="2"/>
      <c r="F2" s="68"/>
      <c r="G2" s="68"/>
      <c r="H2" s="68"/>
      <c r="I2" s="68"/>
      <c r="J2" s="68"/>
      <c r="L2" s="4"/>
    </row>
    <row r="3" spans="2:12" s="11" customFormat="1" ht="15" x14ac:dyDescent="0.25">
      <c r="B3" s="36" t="s">
        <v>44</v>
      </c>
      <c r="C3" s="22" t="s">
        <v>45</v>
      </c>
      <c r="D3" s="23"/>
      <c r="E3" s="34"/>
      <c r="F3" s="35"/>
      <c r="G3" s="24" t="s">
        <v>40</v>
      </c>
      <c r="H3" s="25"/>
      <c r="I3" s="26" t="s">
        <v>41</v>
      </c>
      <c r="J3" s="27" t="s">
        <v>46</v>
      </c>
    </row>
    <row r="4" spans="2:12" s="11" customFormat="1" ht="14.45" x14ac:dyDescent="0.35">
      <c r="B4" s="69"/>
      <c r="C4" s="69"/>
      <c r="D4" s="69"/>
      <c r="E4" s="28"/>
      <c r="F4" s="28"/>
      <c r="G4" s="28"/>
      <c r="H4" s="29"/>
      <c r="I4" s="29"/>
      <c r="J4" s="30"/>
    </row>
    <row r="5" spans="2:12" ht="28.5" customHeight="1" x14ac:dyDescent="0.2">
      <c r="B5" s="41" t="s">
        <v>4</v>
      </c>
      <c r="C5" s="31" t="s">
        <v>29</v>
      </c>
      <c r="D5" s="86" t="s">
        <v>5</v>
      </c>
      <c r="E5" s="88" t="s">
        <v>6</v>
      </c>
      <c r="F5" s="88"/>
      <c r="G5" s="88"/>
      <c r="H5" s="89" t="s">
        <v>7</v>
      </c>
      <c r="I5" s="38" t="s">
        <v>28</v>
      </c>
      <c r="J5" s="83" t="s">
        <v>8</v>
      </c>
    </row>
    <row r="6" spans="2:12" ht="15" x14ac:dyDescent="0.2">
      <c r="B6" s="37"/>
      <c r="C6" s="33"/>
      <c r="D6" s="87"/>
      <c r="E6" s="39" t="s">
        <v>9</v>
      </c>
      <c r="F6" s="39" t="s">
        <v>10</v>
      </c>
      <c r="G6" s="39" t="s">
        <v>11</v>
      </c>
      <c r="H6" s="89"/>
      <c r="I6" s="40"/>
      <c r="J6" s="83"/>
    </row>
    <row r="7" spans="2:12" ht="15" x14ac:dyDescent="0.2">
      <c r="B7" s="32"/>
      <c r="C7" s="76" t="s">
        <v>43</v>
      </c>
      <c r="D7" s="77"/>
      <c r="E7" s="77"/>
      <c r="F7" s="77"/>
      <c r="G7" s="78"/>
      <c r="H7" s="58"/>
      <c r="I7" s="58"/>
      <c r="J7" s="43"/>
    </row>
    <row r="8" spans="2:12" ht="14.25" x14ac:dyDescent="0.2">
      <c r="B8" s="85" t="s">
        <v>19</v>
      </c>
      <c r="C8" s="85"/>
      <c r="D8" s="85"/>
      <c r="E8" s="85"/>
      <c r="F8" s="85"/>
      <c r="G8" s="85"/>
      <c r="H8" s="85"/>
      <c r="I8" s="85"/>
      <c r="J8" s="85"/>
    </row>
    <row r="9" spans="2:12" x14ac:dyDescent="0.2">
      <c r="B9" s="13" t="s">
        <v>47</v>
      </c>
      <c r="C9" s="13" t="s">
        <v>30</v>
      </c>
      <c r="D9" s="16">
        <v>250</v>
      </c>
      <c r="E9" s="44">
        <v>6.3</v>
      </c>
      <c r="F9" s="44">
        <v>10.1</v>
      </c>
      <c r="G9" s="44">
        <v>38.4</v>
      </c>
      <c r="H9" s="45">
        <v>270</v>
      </c>
      <c r="I9" s="42">
        <v>21.400500000000001</v>
      </c>
      <c r="J9" s="46">
        <v>311</v>
      </c>
    </row>
    <row r="10" spans="2:12" x14ac:dyDescent="0.2">
      <c r="B10" s="14" t="s">
        <v>21</v>
      </c>
      <c r="C10" s="14" t="s">
        <v>31</v>
      </c>
      <c r="D10" s="47">
        <v>40</v>
      </c>
      <c r="E10" s="48">
        <v>4.8</v>
      </c>
      <c r="F10" s="48">
        <v>4.4000000000000004</v>
      </c>
      <c r="G10" s="48">
        <v>0.2</v>
      </c>
      <c r="H10" s="49">
        <f>(E10+G10)*4+F10*9</f>
        <v>59.6</v>
      </c>
      <c r="I10" s="49">
        <v>11.4</v>
      </c>
      <c r="J10" s="16">
        <v>209</v>
      </c>
    </row>
    <row r="11" spans="2:12" ht="27" x14ac:dyDescent="0.2">
      <c r="B11" s="13" t="s">
        <v>20</v>
      </c>
      <c r="C11" s="13" t="s">
        <v>32</v>
      </c>
      <c r="D11" s="16">
        <v>200</v>
      </c>
      <c r="E11" s="44">
        <v>2.9</v>
      </c>
      <c r="F11" s="44">
        <v>2.8</v>
      </c>
      <c r="G11" s="44">
        <v>14.9</v>
      </c>
      <c r="H11" s="45">
        <f>(E11+G11)*4+F11*9</f>
        <v>96.4</v>
      </c>
      <c r="I11" s="42">
        <v>9.9567999999999994</v>
      </c>
      <c r="J11" s="46">
        <v>692</v>
      </c>
    </row>
    <row r="12" spans="2:12" ht="24.75" customHeight="1" x14ac:dyDescent="0.2">
      <c r="B12" s="15" t="s">
        <v>25</v>
      </c>
      <c r="C12" s="15" t="s">
        <v>33</v>
      </c>
      <c r="D12" s="16">
        <v>80</v>
      </c>
      <c r="E12" s="44">
        <v>5.6</v>
      </c>
      <c r="F12" s="44">
        <v>9</v>
      </c>
      <c r="G12" s="44">
        <v>33.9</v>
      </c>
      <c r="H12" s="45">
        <v>239</v>
      </c>
      <c r="I12" s="45">
        <v>8.68</v>
      </c>
      <c r="J12" s="16" t="s">
        <v>27</v>
      </c>
    </row>
    <row r="13" spans="2:12" ht="15" x14ac:dyDescent="0.2">
      <c r="B13" s="17" t="s">
        <v>22</v>
      </c>
      <c r="C13" s="17"/>
      <c r="D13" s="20">
        <f>SUM(D9:D12)</f>
        <v>570</v>
      </c>
      <c r="E13" s="50">
        <f>SUM(E9:E12)</f>
        <v>19.600000000000001</v>
      </c>
      <c r="F13" s="50">
        <f>SUM(F9:F12)</f>
        <v>26.3</v>
      </c>
      <c r="G13" s="50">
        <f>SUM(G9:G12)</f>
        <v>87.4</v>
      </c>
      <c r="H13" s="21">
        <f>SUM(H9:H12)</f>
        <v>665</v>
      </c>
      <c r="I13" s="21">
        <v>51</v>
      </c>
      <c r="J13" s="53"/>
    </row>
    <row r="14" spans="2:12" ht="15" x14ac:dyDescent="0.2">
      <c r="B14" s="17"/>
      <c r="C14" s="17"/>
      <c r="D14" s="20"/>
      <c r="E14" s="50" t="s">
        <v>51</v>
      </c>
      <c r="F14" s="50"/>
      <c r="G14" s="50"/>
      <c r="H14" s="21"/>
      <c r="I14" s="21"/>
      <c r="J14" s="53"/>
    </row>
    <row r="15" spans="2:12" ht="15" x14ac:dyDescent="0.2">
      <c r="B15" s="17" t="s">
        <v>48</v>
      </c>
      <c r="C15" s="13" t="s">
        <v>49</v>
      </c>
      <c r="D15" s="16">
        <v>200</v>
      </c>
      <c r="E15" s="44">
        <v>0.8</v>
      </c>
      <c r="F15" s="44">
        <v>0.8</v>
      </c>
      <c r="G15" s="44">
        <v>19.600000000000001</v>
      </c>
      <c r="H15" s="45">
        <v>89</v>
      </c>
      <c r="I15" s="45">
        <v>14.8</v>
      </c>
      <c r="J15" s="53">
        <v>403</v>
      </c>
    </row>
    <row r="16" spans="2:12" ht="15" x14ac:dyDescent="0.2">
      <c r="B16" s="17" t="s">
        <v>50</v>
      </c>
      <c r="C16" s="17"/>
      <c r="D16" s="20">
        <v>200</v>
      </c>
      <c r="E16" s="50">
        <v>0.8</v>
      </c>
      <c r="F16" s="50">
        <v>0.8</v>
      </c>
      <c r="G16" s="50">
        <v>19.600000000000001</v>
      </c>
      <c r="H16" s="21">
        <v>89</v>
      </c>
      <c r="I16" s="21">
        <v>14.8</v>
      </c>
      <c r="J16" s="53"/>
    </row>
    <row r="17" spans="2:10" x14ac:dyDescent="0.2">
      <c r="B17" s="84" t="s">
        <v>0</v>
      </c>
      <c r="C17" s="84"/>
      <c r="D17" s="84"/>
      <c r="E17" s="84"/>
      <c r="F17" s="84"/>
      <c r="G17" s="84"/>
      <c r="H17" s="84"/>
      <c r="I17" s="84"/>
      <c r="J17" s="84"/>
    </row>
    <row r="18" spans="2:10" x14ac:dyDescent="0.2">
      <c r="B18" s="13" t="s">
        <v>56</v>
      </c>
      <c r="C18" s="13" t="s">
        <v>34</v>
      </c>
      <c r="D18" s="16">
        <v>250</v>
      </c>
      <c r="E18" s="44">
        <v>7.3</v>
      </c>
      <c r="F18" s="44">
        <v>4.4000000000000004</v>
      </c>
      <c r="G18" s="44">
        <v>30.8</v>
      </c>
      <c r="H18" s="45">
        <v>192</v>
      </c>
      <c r="I18" s="42">
        <v>6.3532999999999999</v>
      </c>
      <c r="J18" s="46">
        <v>139</v>
      </c>
    </row>
    <row r="19" spans="2:10" x14ac:dyDescent="0.2">
      <c r="B19" s="13" t="s">
        <v>52</v>
      </c>
      <c r="C19" s="13" t="s">
        <v>35</v>
      </c>
      <c r="D19" s="16">
        <v>180</v>
      </c>
      <c r="E19" s="44">
        <v>3.7</v>
      </c>
      <c r="F19" s="44">
        <v>5.6</v>
      </c>
      <c r="G19" s="44">
        <v>24</v>
      </c>
      <c r="H19" s="45">
        <v>161</v>
      </c>
      <c r="I19" s="42">
        <v>15.5085</v>
      </c>
      <c r="J19" s="46" t="s">
        <v>23</v>
      </c>
    </row>
    <row r="20" spans="2:10" ht="27" x14ac:dyDescent="0.2">
      <c r="B20" s="13" t="s">
        <v>53</v>
      </c>
      <c r="C20" s="13" t="s">
        <v>36</v>
      </c>
      <c r="D20" s="16">
        <v>150</v>
      </c>
      <c r="E20" s="44">
        <v>13.4</v>
      </c>
      <c r="F20" s="44">
        <v>6.5</v>
      </c>
      <c r="G20" s="44">
        <v>7</v>
      </c>
      <c r="H20" s="45">
        <v>140</v>
      </c>
      <c r="I20" s="42">
        <v>45.396700000000003</v>
      </c>
      <c r="J20" s="46">
        <v>374</v>
      </c>
    </row>
    <row r="21" spans="2:10" ht="27" x14ac:dyDescent="0.2">
      <c r="B21" s="13" t="s">
        <v>54</v>
      </c>
      <c r="C21" s="13" t="s">
        <v>55</v>
      </c>
      <c r="D21" s="16">
        <v>100</v>
      </c>
      <c r="E21" s="44">
        <v>1.7</v>
      </c>
      <c r="F21" s="44">
        <v>8</v>
      </c>
      <c r="G21" s="44">
        <v>8.3000000000000007</v>
      </c>
      <c r="H21" s="45">
        <v>112</v>
      </c>
      <c r="I21" s="42">
        <v>6.202</v>
      </c>
      <c r="J21" s="46">
        <v>64</v>
      </c>
    </row>
    <row r="22" spans="2:10" x14ac:dyDescent="0.2">
      <c r="B22" s="13" t="s">
        <v>26</v>
      </c>
      <c r="C22" s="13" t="s">
        <v>37</v>
      </c>
      <c r="D22" s="16">
        <v>200</v>
      </c>
      <c r="E22" s="44">
        <v>0.5</v>
      </c>
      <c r="F22" s="44">
        <v>0.1</v>
      </c>
      <c r="G22" s="44">
        <v>30.9</v>
      </c>
      <c r="H22" s="45">
        <f t="shared" ref="H22" si="0">(E22+G22)*4+F22*9</f>
        <v>126.5</v>
      </c>
      <c r="I22" s="42">
        <v>4.2705000000000002</v>
      </c>
      <c r="J22" s="46" t="s">
        <v>12</v>
      </c>
    </row>
    <row r="23" spans="2:10" x14ac:dyDescent="0.2">
      <c r="B23" s="14" t="s">
        <v>13</v>
      </c>
      <c r="C23" s="14" t="s">
        <v>33</v>
      </c>
      <c r="D23" s="16">
        <v>150</v>
      </c>
      <c r="E23" s="48">
        <v>11.9</v>
      </c>
      <c r="F23" s="48">
        <v>1.5</v>
      </c>
      <c r="G23" s="48">
        <v>72.5</v>
      </c>
      <c r="H23" s="49">
        <v>351</v>
      </c>
      <c r="I23" s="49">
        <v>7.2</v>
      </c>
      <c r="J23" s="16">
        <v>366</v>
      </c>
    </row>
    <row r="24" spans="2:10" x14ac:dyDescent="0.2">
      <c r="B24" s="18" t="s">
        <v>14</v>
      </c>
      <c r="C24" s="18"/>
      <c r="D24" s="54">
        <f>SUM(D18:D23)</f>
        <v>1030</v>
      </c>
      <c r="E24" s="51">
        <f>SUM(E18:E23)</f>
        <v>38.5</v>
      </c>
      <c r="F24" s="51">
        <f>SUM(F18:F23)</f>
        <v>26.1</v>
      </c>
      <c r="G24" s="51">
        <f>SUM(G18:G23)</f>
        <v>173.5</v>
      </c>
      <c r="H24" s="52">
        <f>SUM(H18:H23)</f>
        <v>1082.5</v>
      </c>
      <c r="I24" s="52">
        <v>85</v>
      </c>
      <c r="J24" s="16"/>
    </row>
    <row r="25" spans="2:10" x14ac:dyDescent="0.2">
      <c r="B25" s="70" t="s">
        <v>1</v>
      </c>
      <c r="C25" s="71"/>
      <c r="D25" s="71"/>
      <c r="E25" s="71"/>
      <c r="F25" s="71"/>
      <c r="G25" s="71"/>
      <c r="H25" s="71"/>
      <c r="I25" s="71"/>
      <c r="J25" s="72"/>
    </row>
    <row r="26" spans="2:10" x14ac:dyDescent="0.2">
      <c r="B26" s="13" t="s">
        <v>57</v>
      </c>
      <c r="C26" s="13" t="s">
        <v>38</v>
      </c>
      <c r="D26" s="16">
        <v>100</v>
      </c>
      <c r="E26" s="44">
        <v>5.5</v>
      </c>
      <c r="F26" s="44">
        <v>4.7</v>
      </c>
      <c r="G26" s="44">
        <v>56.2</v>
      </c>
      <c r="H26" s="45">
        <f>(E26+G26)*4+F26*9</f>
        <v>289.10000000000002</v>
      </c>
      <c r="I26" s="42">
        <v>15.5854</v>
      </c>
      <c r="J26" s="46">
        <v>454</v>
      </c>
    </row>
    <row r="27" spans="2:10" x14ac:dyDescent="0.2">
      <c r="B27" s="14" t="s">
        <v>58</v>
      </c>
      <c r="C27" s="14" t="s">
        <v>37</v>
      </c>
      <c r="D27" s="16">
        <v>200</v>
      </c>
      <c r="E27" s="48">
        <v>0.6</v>
      </c>
      <c r="F27" s="48">
        <v>0</v>
      </c>
      <c r="G27" s="48">
        <v>33</v>
      </c>
      <c r="H27" s="45">
        <f>(E27+G27)*4+F27*9</f>
        <v>134.4</v>
      </c>
      <c r="I27" s="45">
        <v>19.600000000000001</v>
      </c>
      <c r="J27" s="16">
        <v>389</v>
      </c>
    </row>
    <row r="28" spans="2:10" x14ac:dyDescent="0.2">
      <c r="B28" s="18" t="s">
        <v>15</v>
      </c>
      <c r="C28" s="18"/>
      <c r="D28" s="20">
        <f>SUM(D26:D27)</f>
        <v>300</v>
      </c>
      <c r="E28" s="51">
        <f>SUM(E26:E27)</f>
        <v>6.1</v>
      </c>
      <c r="F28" s="51">
        <f>SUM(F26:F27)</f>
        <v>4.7</v>
      </c>
      <c r="G28" s="51">
        <f>SUM(G26:G27)</f>
        <v>89.2</v>
      </c>
      <c r="H28" s="52">
        <f>SUM(H26:H27)</f>
        <v>423.5</v>
      </c>
      <c r="I28" s="52">
        <v>35</v>
      </c>
      <c r="J28" s="16"/>
    </row>
    <row r="29" spans="2:10" x14ac:dyDescent="0.2">
      <c r="B29" s="70" t="s">
        <v>2</v>
      </c>
      <c r="C29" s="71"/>
      <c r="D29" s="71"/>
      <c r="E29" s="71"/>
      <c r="F29" s="71"/>
      <c r="G29" s="71"/>
      <c r="H29" s="71"/>
      <c r="I29" s="71"/>
      <c r="J29" s="72"/>
    </row>
    <row r="30" spans="2:10" ht="15" customHeight="1" x14ac:dyDescent="0.2">
      <c r="B30" s="13" t="s">
        <v>60</v>
      </c>
      <c r="C30" s="13" t="s">
        <v>30</v>
      </c>
      <c r="D30" s="16">
        <v>140</v>
      </c>
      <c r="E30" s="44">
        <v>10.7</v>
      </c>
      <c r="F30" s="44">
        <v>15.7</v>
      </c>
      <c r="G30" s="44">
        <v>13.5</v>
      </c>
      <c r="H30" s="45">
        <v>238</v>
      </c>
      <c r="I30" s="42">
        <v>57.921799999999998</v>
      </c>
      <c r="J30" s="46">
        <v>462</v>
      </c>
    </row>
    <row r="31" spans="2:10" ht="15" customHeight="1" x14ac:dyDescent="0.2">
      <c r="B31" s="13" t="s">
        <v>59</v>
      </c>
      <c r="C31" s="13" t="s">
        <v>35</v>
      </c>
      <c r="D31" s="16">
        <v>180</v>
      </c>
      <c r="E31" s="44">
        <v>10.6</v>
      </c>
      <c r="F31" s="44">
        <v>6.8</v>
      </c>
      <c r="G31" s="44">
        <v>46.3</v>
      </c>
      <c r="H31" s="45">
        <v>289</v>
      </c>
      <c r="I31" s="42">
        <v>7.9832000000000001</v>
      </c>
      <c r="J31" s="46">
        <v>297</v>
      </c>
    </row>
    <row r="32" spans="2:10" x14ac:dyDescent="0.2">
      <c r="B32" s="13" t="s">
        <v>63</v>
      </c>
      <c r="C32" s="13" t="s">
        <v>55</v>
      </c>
      <c r="D32" s="16">
        <v>100</v>
      </c>
      <c r="E32" s="44">
        <v>2.1</v>
      </c>
      <c r="F32" s="44">
        <v>4.5</v>
      </c>
      <c r="G32" s="44">
        <v>10.3</v>
      </c>
      <c r="H32" s="45">
        <v>90</v>
      </c>
      <c r="I32" s="42">
        <v>7.1623999999999999</v>
      </c>
      <c r="J32" s="46">
        <v>43</v>
      </c>
    </row>
    <row r="33" spans="2:10" ht="25.5" customHeight="1" thickBot="1" x14ac:dyDescent="0.25">
      <c r="B33" s="13" t="s">
        <v>16</v>
      </c>
      <c r="C33" s="13" t="s">
        <v>39</v>
      </c>
      <c r="D33" s="16">
        <v>200</v>
      </c>
      <c r="E33" s="44">
        <v>0.2</v>
      </c>
      <c r="F33" s="44">
        <v>0</v>
      </c>
      <c r="G33" s="44">
        <v>9.1</v>
      </c>
      <c r="H33" s="45">
        <v>37</v>
      </c>
      <c r="I33" s="42">
        <v>1.87</v>
      </c>
      <c r="J33" s="46">
        <v>685</v>
      </c>
    </row>
    <row r="34" spans="2:10" ht="25.5" customHeight="1" thickBot="1" x14ac:dyDescent="0.25">
      <c r="B34" s="13" t="s">
        <v>62</v>
      </c>
      <c r="C34" s="13" t="s">
        <v>31</v>
      </c>
      <c r="D34" s="16">
        <v>10</v>
      </c>
      <c r="E34" s="59">
        <v>0.1</v>
      </c>
      <c r="F34" s="60">
        <v>8.3000000000000007</v>
      </c>
      <c r="G34" s="60">
        <v>0.1</v>
      </c>
      <c r="H34" s="45">
        <v>75</v>
      </c>
      <c r="I34" s="42">
        <v>5.8</v>
      </c>
      <c r="J34" s="46">
        <v>365</v>
      </c>
    </row>
    <row r="35" spans="2:10" ht="16.5" thickBot="1" x14ac:dyDescent="0.25">
      <c r="B35" s="14" t="s">
        <v>61</v>
      </c>
      <c r="C35" s="14" t="s">
        <v>33</v>
      </c>
      <c r="D35" s="16">
        <v>100</v>
      </c>
      <c r="E35" s="59">
        <v>7.9</v>
      </c>
      <c r="F35" s="60">
        <v>1</v>
      </c>
      <c r="G35" s="60">
        <v>48.3</v>
      </c>
      <c r="H35" s="45">
        <v>246</v>
      </c>
      <c r="I35" s="42">
        <v>4.8</v>
      </c>
      <c r="J35" s="46">
        <v>366</v>
      </c>
    </row>
    <row r="36" spans="2:10" x14ac:dyDescent="0.2">
      <c r="B36" s="18" t="s">
        <v>17</v>
      </c>
      <c r="C36" s="18"/>
      <c r="D36" s="20">
        <f>SUM(D30:D35)</f>
        <v>730</v>
      </c>
      <c r="E36" s="51">
        <f>SUM(E30:E35)</f>
        <v>31.6</v>
      </c>
      <c r="F36" s="51">
        <f>SUM(F30:F35)</f>
        <v>36.299999999999997</v>
      </c>
      <c r="G36" s="51">
        <f>SUM(G30:G35)</f>
        <v>127.59999999999998</v>
      </c>
      <c r="H36" s="52">
        <f>SUM(H30:H35)</f>
        <v>975</v>
      </c>
      <c r="I36" s="52">
        <v>86</v>
      </c>
      <c r="J36" s="16"/>
    </row>
    <row r="37" spans="2:10" x14ac:dyDescent="0.2">
      <c r="B37" s="70" t="s">
        <v>3</v>
      </c>
      <c r="C37" s="71"/>
      <c r="D37" s="71"/>
      <c r="E37" s="71"/>
      <c r="F37" s="71"/>
      <c r="G37" s="71"/>
      <c r="H37" s="71"/>
      <c r="I37" s="71"/>
      <c r="J37" s="72"/>
    </row>
    <row r="38" spans="2:10" x14ac:dyDescent="0.2">
      <c r="B38" s="19" t="s">
        <v>64</v>
      </c>
      <c r="C38" s="13" t="s">
        <v>37</v>
      </c>
      <c r="D38" s="16">
        <v>200</v>
      </c>
      <c r="E38" s="48">
        <v>5.7</v>
      </c>
      <c r="F38" s="48">
        <v>6.3</v>
      </c>
      <c r="G38" s="48">
        <v>7.8</v>
      </c>
      <c r="H38" s="49">
        <f>(E38+G38)*4+F38*9</f>
        <v>110.69999999999999</v>
      </c>
      <c r="I38" s="49">
        <v>18</v>
      </c>
      <c r="J38" s="16">
        <v>386</v>
      </c>
    </row>
    <row r="39" spans="2:10" x14ac:dyDescent="0.2">
      <c r="B39" s="18" t="s">
        <v>24</v>
      </c>
      <c r="C39" s="18"/>
      <c r="D39" s="20">
        <f>SUM(D38:D38)</f>
        <v>200</v>
      </c>
      <c r="E39" s="20">
        <f>SUM(E38:E38)</f>
        <v>5.7</v>
      </c>
      <c r="F39" s="20">
        <f>SUM(F38:F38)</f>
        <v>6.3</v>
      </c>
      <c r="G39" s="20">
        <f>SUM(G38:G38)</f>
        <v>7.8</v>
      </c>
      <c r="H39" s="21">
        <f>SUM(H38:H38)</f>
        <v>110.69999999999999</v>
      </c>
      <c r="I39" s="21">
        <v>18</v>
      </c>
      <c r="J39" s="16"/>
    </row>
    <row r="40" spans="2:10" x14ac:dyDescent="0.2">
      <c r="B40" s="18" t="s">
        <v>18</v>
      </c>
      <c r="C40" s="18"/>
      <c r="D40" s="20">
        <v>3030</v>
      </c>
      <c r="E40" s="20">
        <v>102.3</v>
      </c>
      <c r="F40" s="20">
        <v>100.5</v>
      </c>
      <c r="G40" s="20">
        <v>505.1</v>
      </c>
      <c r="H40" s="21">
        <v>3347</v>
      </c>
      <c r="I40" s="21">
        <v>290</v>
      </c>
      <c r="J40" s="16"/>
    </row>
    <row r="41" spans="2:10" x14ac:dyDescent="0.2">
      <c r="B41" s="73"/>
      <c r="C41" s="74"/>
      <c r="D41" s="74"/>
      <c r="E41" s="74"/>
      <c r="F41" s="74"/>
      <c r="G41" s="74"/>
      <c r="H41" s="74"/>
      <c r="I41" s="74"/>
      <c r="J41" s="75"/>
    </row>
    <row r="42" spans="2:10" x14ac:dyDescent="0.2">
      <c r="B42" s="5"/>
      <c r="C42" s="5"/>
    </row>
    <row r="43" spans="2:10" x14ac:dyDescent="0.2">
      <c r="B43" s="5"/>
      <c r="C43" s="5"/>
    </row>
    <row r="44" spans="2:10" x14ac:dyDescent="0.2">
      <c r="B44" s="5"/>
      <c r="C44" s="5"/>
    </row>
    <row r="45" spans="2:10" x14ac:dyDescent="0.2">
      <c r="B45" s="5"/>
      <c r="C45" s="5"/>
    </row>
    <row r="46" spans="2:10" x14ac:dyDescent="0.2">
      <c r="B46" s="5"/>
      <c r="C46" s="5"/>
    </row>
    <row r="47" spans="2:10" x14ac:dyDescent="0.2">
      <c r="B47" s="5"/>
      <c r="C47" s="5"/>
    </row>
    <row r="48" spans="2:10" x14ac:dyDescent="0.2">
      <c r="B48" s="5"/>
      <c r="C48" s="5"/>
    </row>
    <row r="49" spans="2:10" x14ac:dyDescent="0.2">
      <c r="B49" s="5"/>
      <c r="C49" s="5"/>
    </row>
    <row r="50" spans="2:10" x14ac:dyDescent="0.2">
      <c r="B50" s="5"/>
      <c r="C50" s="5"/>
      <c r="D50" s="4"/>
      <c r="E50" s="4"/>
      <c r="F50" s="4"/>
      <c r="G50" s="4"/>
      <c r="H50" s="4"/>
      <c r="I50" s="4"/>
      <c r="J50" s="4"/>
    </row>
    <row r="51" spans="2:10" x14ac:dyDescent="0.2">
      <c r="B51" s="5"/>
      <c r="C51" s="5"/>
      <c r="D51" s="4"/>
      <c r="E51" s="4"/>
      <c r="F51" s="4"/>
      <c r="G51" s="4"/>
      <c r="H51" s="4"/>
      <c r="I51" s="4"/>
      <c r="J51" s="4"/>
    </row>
    <row r="52" spans="2:10" x14ac:dyDescent="0.2">
      <c r="B52" s="5"/>
      <c r="C52" s="5"/>
      <c r="D52" s="4"/>
      <c r="E52" s="4"/>
      <c r="F52" s="4"/>
      <c r="G52" s="4"/>
      <c r="H52" s="4"/>
      <c r="I52" s="4"/>
      <c r="J52" s="4"/>
    </row>
    <row r="53" spans="2:10" x14ac:dyDescent="0.2">
      <c r="B53" s="5"/>
      <c r="C53" s="5"/>
      <c r="D53" s="4"/>
      <c r="E53" s="4"/>
      <c r="F53" s="4"/>
      <c r="G53" s="4"/>
      <c r="H53" s="4"/>
      <c r="I53" s="4"/>
      <c r="J53" s="4"/>
    </row>
    <row r="54" spans="2:10" x14ac:dyDescent="0.2">
      <c r="B54" s="5"/>
      <c r="C54" s="5"/>
      <c r="D54" s="4"/>
      <c r="E54" s="4"/>
      <c r="F54" s="4"/>
      <c r="G54" s="4"/>
      <c r="H54" s="4"/>
      <c r="I54" s="4"/>
      <c r="J54" s="4"/>
    </row>
    <row r="55" spans="2:10" x14ac:dyDescent="0.2">
      <c r="B55" s="5"/>
      <c r="C55" s="5"/>
      <c r="D55" s="4"/>
      <c r="E55" s="4"/>
      <c r="F55" s="4"/>
      <c r="G55" s="4"/>
      <c r="H55" s="4"/>
      <c r="I55" s="4"/>
      <c r="J55" s="4"/>
    </row>
    <row r="56" spans="2:10" x14ac:dyDescent="0.2">
      <c r="B56" s="5"/>
      <c r="C56" s="5"/>
      <c r="D56" s="4"/>
      <c r="E56" s="4"/>
      <c r="F56" s="4"/>
      <c r="G56" s="4"/>
      <c r="H56" s="4"/>
      <c r="I56" s="4"/>
      <c r="J56" s="4"/>
    </row>
    <row r="57" spans="2:10" x14ac:dyDescent="0.2">
      <c r="B57" s="5"/>
      <c r="C57" s="5"/>
      <c r="D57" s="4"/>
      <c r="E57" s="4"/>
      <c r="F57" s="4"/>
      <c r="G57" s="4"/>
      <c r="H57" s="4"/>
      <c r="I57" s="4"/>
      <c r="J57" s="4"/>
    </row>
    <row r="58" spans="2:10" x14ac:dyDescent="0.2">
      <c r="B58" s="5"/>
      <c r="C58" s="5"/>
      <c r="D58" s="4"/>
      <c r="E58" s="4"/>
      <c r="F58" s="4"/>
      <c r="G58" s="4"/>
      <c r="H58" s="4"/>
      <c r="I58" s="4"/>
      <c r="J58" s="4"/>
    </row>
    <row r="59" spans="2:10" x14ac:dyDescent="0.2">
      <c r="B59" s="5"/>
      <c r="C59" s="5"/>
      <c r="D59" s="4"/>
      <c r="E59" s="4"/>
      <c r="F59" s="4"/>
      <c r="G59" s="4"/>
      <c r="H59" s="4"/>
      <c r="I59" s="4"/>
      <c r="J59" s="4"/>
    </row>
    <row r="60" spans="2:10" x14ac:dyDescent="0.2">
      <c r="B60" s="5"/>
      <c r="C60" s="5"/>
      <c r="D60" s="4"/>
      <c r="E60" s="4"/>
      <c r="F60" s="4"/>
      <c r="G60" s="4"/>
      <c r="H60" s="4"/>
      <c r="I60" s="4"/>
      <c r="J60" s="4"/>
    </row>
    <row r="61" spans="2:10" x14ac:dyDescent="0.2">
      <c r="B61" s="5"/>
      <c r="C61" s="5"/>
      <c r="D61" s="4"/>
      <c r="E61" s="4"/>
      <c r="F61" s="4"/>
      <c r="G61" s="4"/>
      <c r="H61" s="4"/>
      <c r="I61" s="4"/>
      <c r="J61" s="4"/>
    </row>
    <row r="62" spans="2:10" x14ac:dyDescent="0.2">
      <c r="B62" s="5"/>
      <c r="C62" s="5"/>
      <c r="D62" s="4"/>
      <c r="E62" s="4"/>
      <c r="F62" s="4"/>
      <c r="G62" s="4"/>
      <c r="H62" s="4"/>
      <c r="I62" s="4"/>
      <c r="J62" s="4"/>
    </row>
    <row r="63" spans="2:10" x14ac:dyDescent="0.2">
      <c r="B63" s="5"/>
      <c r="C63" s="5"/>
      <c r="D63" s="4"/>
      <c r="E63" s="4"/>
      <c r="F63" s="4"/>
      <c r="G63" s="4"/>
      <c r="H63" s="4"/>
      <c r="I63" s="4"/>
      <c r="J63" s="4"/>
    </row>
    <row r="64" spans="2:10" x14ac:dyDescent="0.2">
      <c r="B64" s="5"/>
      <c r="C64" s="5"/>
      <c r="D64" s="4"/>
      <c r="E64" s="4"/>
      <c r="F64" s="4"/>
      <c r="G64" s="4"/>
      <c r="H64" s="4"/>
      <c r="I64" s="4"/>
      <c r="J64" s="4"/>
    </row>
    <row r="65" spans="2:10" x14ac:dyDescent="0.2">
      <c r="B65" s="5"/>
      <c r="C65" s="5"/>
      <c r="D65" s="4"/>
      <c r="E65" s="4"/>
      <c r="F65" s="4"/>
      <c r="G65" s="4"/>
      <c r="H65" s="4"/>
      <c r="I65" s="4"/>
      <c r="J65" s="4"/>
    </row>
    <row r="66" spans="2:10" x14ac:dyDescent="0.2">
      <c r="B66" s="5"/>
      <c r="C66" s="5"/>
      <c r="D66" s="4"/>
      <c r="E66" s="4"/>
      <c r="F66" s="4"/>
      <c r="G66" s="4"/>
      <c r="H66" s="4"/>
      <c r="I66" s="4"/>
      <c r="J66" s="4"/>
    </row>
    <row r="67" spans="2:10" x14ac:dyDescent="0.2">
      <c r="B67" s="5"/>
      <c r="C67" s="5"/>
      <c r="D67" s="4"/>
      <c r="E67" s="4"/>
      <c r="F67" s="4"/>
      <c r="G67" s="4"/>
      <c r="H67" s="4"/>
      <c r="I67" s="4"/>
      <c r="J67" s="4"/>
    </row>
    <row r="68" spans="2:10" x14ac:dyDescent="0.2">
      <c r="B68" s="5"/>
      <c r="C68" s="5"/>
      <c r="D68" s="4"/>
      <c r="E68" s="4"/>
      <c r="F68" s="4"/>
      <c r="G68" s="4"/>
      <c r="H68" s="4"/>
      <c r="I68" s="4"/>
      <c r="J68" s="4"/>
    </row>
    <row r="69" spans="2:10" x14ac:dyDescent="0.2">
      <c r="B69" s="5"/>
      <c r="C69" s="5"/>
      <c r="D69" s="4"/>
      <c r="E69" s="4"/>
      <c r="F69" s="4"/>
      <c r="G69" s="4"/>
      <c r="H69" s="4"/>
      <c r="I69" s="4"/>
      <c r="J69" s="4"/>
    </row>
    <row r="70" spans="2:10" x14ac:dyDescent="0.2">
      <c r="B70" s="5"/>
      <c r="C70" s="5"/>
      <c r="D70" s="4"/>
      <c r="E70" s="4"/>
      <c r="F70" s="4"/>
      <c r="G70" s="4"/>
      <c r="H70" s="4"/>
      <c r="I70" s="4"/>
      <c r="J70" s="4"/>
    </row>
  </sheetData>
  <mergeCells count="14">
    <mergeCell ref="B41:J41"/>
    <mergeCell ref="F1:J1"/>
    <mergeCell ref="F2:J2"/>
    <mergeCell ref="B4:D4"/>
    <mergeCell ref="D5:D6"/>
    <mergeCell ref="E5:G5"/>
    <mergeCell ref="H5:H6"/>
    <mergeCell ref="J5:J6"/>
    <mergeCell ref="C7:G7"/>
    <mergeCell ref="B37:J37"/>
    <mergeCell ref="B8:J8"/>
    <mergeCell ref="B17:J17"/>
    <mergeCell ref="B25:J25"/>
    <mergeCell ref="B29:J2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2024-09-23T06:37:32Z</dcterms:modified>
</cp:coreProperties>
</file>