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34" i="5" l="1"/>
  <c r="G13" i="5" l="1"/>
  <c r="E13" i="5"/>
  <c r="G13" i="2" l="1"/>
  <c r="F13" i="2"/>
  <c r="E13" i="2"/>
  <c r="G38" i="5" l="1"/>
  <c r="F38" i="5"/>
  <c r="E38" i="5"/>
  <c r="D38" i="5"/>
  <c r="G35" i="5"/>
  <c r="F35" i="5"/>
  <c r="E35" i="5"/>
  <c r="D35" i="5"/>
  <c r="H33" i="5"/>
  <c r="H32" i="5"/>
  <c r="H31" i="5"/>
  <c r="G29" i="5"/>
  <c r="F29" i="5"/>
  <c r="E29" i="5"/>
  <c r="D29" i="5"/>
  <c r="H28" i="5"/>
  <c r="G25" i="5"/>
  <c r="F25" i="5"/>
  <c r="E25" i="5"/>
  <c r="D25" i="5"/>
  <c r="H24" i="5"/>
  <c r="H23" i="5"/>
  <c r="H22" i="5"/>
  <c r="H20" i="5"/>
  <c r="H19" i="5"/>
  <c r="F13" i="5"/>
  <c r="D13" i="5"/>
  <c r="H12" i="5"/>
  <c r="H11" i="5"/>
  <c r="H10" i="5"/>
  <c r="H9" i="5"/>
  <c r="H13" i="5" s="1"/>
  <c r="G35" i="2"/>
  <c r="F35" i="2"/>
  <c r="E35" i="2"/>
  <c r="D35" i="2"/>
  <c r="H33" i="2"/>
  <c r="H22" i="2"/>
  <c r="H12" i="2"/>
  <c r="G38" i="2"/>
  <c r="F38" i="2"/>
  <c r="E38" i="2"/>
  <c r="D38" i="2"/>
  <c r="H34" i="2"/>
  <c r="G29" i="2"/>
  <c r="F29" i="2"/>
  <c r="E29" i="2"/>
  <c r="D29" i="2"/>
  <c r="H28" i="2"/>
  <c r="G25" i="2"/>
  <c r="F25" i="2"/>
  <c r="E25" i="2"/>
  <c r="D25" i="2"/>
  <c r="H24" i="2"/>
  <c r="H23" i="2"/>
  <c r="H19" i="2"/>
  <c r="D13" i="2"/>
  <c r="H11" i="2"/>
  <c r="H10" i="2"/>
  <c r="H9" i="2"/>
  <c r="H13" i="2" l="1"/>
  <c r="H38" i="5"/>
  <c r="H29" i="5"/>
  <c r="H35" i="5"/>
  <c r="H25" i="5"/>
  <c r="H35" i="2"/>
  <c r="H38" i="2"/>
  <c r="H29" i="2"/>
  <c r="H25" i="2"/>
</calcChain>
</file>

<file path=xl/sharedStrings.xml><?xml version="1.0" encoding="utf-8"?>
<sst xmlns="http://schemas.openxmlformats.org/spreadsheetml/2006/main" count="140" uniqueCount="61">
  <si>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</si>
  <si>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</si>
  <si>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</si>
  <si>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</si>
  <si>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</si>
  <si>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</si>
  <si>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</si>
  <si>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</si>
  <si>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</si>
  <si>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</si>
  <si>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</si>
  <si>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</si>
  <si>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</si>
  <si>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</si>
  <si>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</si>
  <si>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</si>
  <si>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</si>
  <si>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</si>
  <si>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</si>
  <si>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</si>
  <si>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</si>
  <si>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</si>
  <si>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</si>
  <si>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ужин:</t>
  </si>
  <si>
    <t>Хлеб пшеничный со слив.маслом</t>
  </si>
  <si>
    <t>Компот из сухофруктов</t>
  </si>
  <si>
    <t>366/365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</si>
  <si>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</si>
  <si>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</si>
  <si>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</si>
  <si>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</si>
  <si>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</si>
  <si>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</si>
  <si>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</si>
  <si>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</si>
  <si>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</si>
  <si>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</si>
  <si>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</si>
  <si>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</si>
  <si>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</si>
  <si>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</si>
  <si>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</si>
  <si>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</si>
  <si>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</si>
  <si>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</si>
  <si>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овсяная  молочная</t>
  </si>
  <si>
    <t>Борщ со сметаной</t>
  </si>
  <si>
    <t>Каша пшенная рассыпчатая</t>
  </si>
  <si>
    <t>Курица тушенная в томатном соусе</t>
  </si>
  <si>
    <t xml:space="preserve">Огурцы консервированные </t>
  </si>
  <si>
    <t xml:space="preserve">Ватрушка с творогом </t>
  </si>
  <si>
    <t xml:space="preserve">Кисель фруктовый </t>
  </si>
  <si>
    <t xml:space="preserve">Плов из говядины </t>
  </si>
  <si>
    <t xml:space="preserve">Икра кабачковая </t>
  </si>
  <si>
    <t>246/247</t>
  </si>
  <si>
    <t xml:space="preserve"> 2 Завтрак</t>
  </si>
  <si>
    <t xml:space="preserve">Бутерброд с сыром </t>
  </si>
  <si>
    <t>Какао</t>
  </si>
  <si>
    <t>Итого за 2 завтрак:</t>
  </si>
  <si>
    <t>Кефир</t>
  </si>
  <si>
    <t>30.09.2024г.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</si>
</sst>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/>
    <xf numFmtId="0" fontId="14" fillId="2" borderId="1" xfId="0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/>
    <xf numFmtId="0" fontId="10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wrapText="1"/>
    </xf>
    <xf numFmtId="1" fontId="9" fillId="2" borderId="1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10" fillId="2" borderId="0" xfId="0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1" fontId="7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" fontId="10" fillId="2" borderId="2" xfId="0" applyNumberFormat="1" applyFont="1" applyFill="1" applyBorder="1" applyAlignment="1">
      <alignment horizontal="center" vertical="center" wrapText="1"/>
    </xf>
    <xf numFmtId="1" fontId="10" fillId="2" borderId="7" xfId="0" applyNumberFormat="1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1" fontId="11" fillId="2" borderId="7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workbookViewId="0">
      <selection activeCell="I39" sqref="I39"/>
    </sheetView>
  </sheetViews>
  <sheetFormatPr defaultColWidth="9.140625" defaultRowHeight="13.5" x14ac:dyDescent="0.2"/>
  <cols>
    <col min="1" max="1" width="2.5703125" style="28" customWidth="1"/>
    <col min="2" max="2" width="32.5703125" style="4" customWidth="1"/>
    <col min="3" max="3" width="11" style="4" customWidth="1"/>
    <col min="4" max="4" width="10.7109375" style="4" customWidth="1"/>
    <col min="5" max="6" width="9.140625" style="44"/>
    <col min="7" max="7" width="10.85546875" style="44" customWidth="1"/>
    <col min="8" max="9" width="12.28515625" style="48" customWidth="1"/>
    <col min="10" max="10" width="11.5703125" style="49" customWidth="1"/>
    <col min="11" max="16384" width="9.140625" style="28"/>
  </cols>
  <sheetData>
    <row r="1" spans="2:12" s="45" customFormat="1" ht="15.6" x14ac:dyDescent="0.35">
      <c r="B1" s="1"/>
      <c r="C1" s="1"/>
      <c r="D1" s="1"/>
      <c r="E1" s="44"/>
      <c r="F1" s="74"/>
      <c r="G1" s="74"/>
      <c r="H1" s="74"/>
      <c r="I1" s="74"/>
      <c r="J1" s="74"/>
    </row>
    <row r="2" spans="2:12" s="45" customFormat="1" ht="15.6" x14ac:dyDescent="0.35">
      <c r="B2" s="2"/>
      <c r="C2" s="2"/>
      <c r="D2" s="2"/>
      <c r="E2" s="44"/>
      <c r="F2" s="75"/>
      <c r="G2" s="75"/>
      <c r="H2" s="75"/>
      <c r="I2" s="75"/>
      <c r="J2" s="75"/>
      <c r="L2" s="28"/>
    </row>
    <row r="3" spans="2:12" s="45" customFormat="1" ht="15" x14ac:dyDescent="0.25">
      <c r="B3" s="21" t="s">
        <v>43</v>
      </c>
      <c r="C3" s="14" t="s">
        <v>44</v>
      </c>
      <c r="D3" s="25"/>
      <c r="E3" s="46"/>
      <c r="F3" s="47"/>
      <c r="G3" s="15" t="s">
        <v>39</v>
      </c>
      <c r="H3" s="16"/>
      <c r="I3" s="17" t="s">
        <v>40</v>
      </c>
      <c r="J3" s="18" t="s">
        <v>60</v>
      </c>
    </row>
    <row r="4" spans="2:12" s="45" customFormat="1" ht="14.45" x14ac:dyDescent="0.35">
      <c r="B4" s="76"/>
      <c r="C4" s="76"/>
      <c r="D4" s="76"/>
      <c r="E4" s="41"/>
      <c r="F4" s="41"/>
      <c r="G4" s="41"/>
      <c r="H4" s="42"/>
      <c r="I4" s="42"/>
      <c r="J4" s="43"/>
    </row>
    <row r="5" spans="2:12" ht="28.5" customHeight="1" x14ac:dyDescent="0.2">
      <c r="B5" s="24" t="s">
        <v>4</v>
      </c>
      <c r="C5" s="26" t="s">
        <v>28</v>
      </c>
      <c r="D5" s="64" t="s">
        <v>5</v>
      </c>
      <c r="E5" s="66" t="s">
        <v>6</v>
      </c>
      <c r="F5" s="66"/>
      <c r="G5" s="66"/>
      <c r="H5" s="67" t="s">
        <v>7</v>
      </c>
      <c r="I5" s="29" t="s">
        <v>27</v>
      </c>
      <c r="J5" s="68" t="s">
        <v>8</v>
      </c>
    </row>
    <row r="6" spans="2:12" ht="15" x14ac:dyDescent="0.2">
      <c r="B6" s="54"/>
      <c r="C6" s="55"/>
      <c r="D6" s="65"/>
      <c r="E6" s="30" t="s">
        <v>9</v>
      </c>
      <c r="F6" s="30" t="s">
        <v>10</v>
      </c>
      <c r="G6" s="30" t="s">
        <v>11</v>
      </c>
      <c r="H6" s="67"/>
      <c r="I6" s="31"/>
      <c r="J6" s="68"/>
    </row>
    <row r="7" spans="2:12" ht="15" x14ac:dyDescent="0.2">
      <c r="B7" s="56"/>
      <c r="C7" s="61" t="s">
        <v>41</v>
      </c>
      <c r="D7" s="62"/>
      <c r="E7" s="62"/>
      <c r="F7" s="62"/>
      <c r="G7" s="63"/>
      <c r="H7" s="31"/>
      <c r="I7" s="31"/>
      <c r="J7" s="24"/>
    </row>
    <row r="8" spans="2:12" ht="14.25" x14ac:dyDescent="0.2">
      <c r="B8" s="70" t="s">
        <v>19</v>
      </c>
      <c r="C8" s="70"/>
      <c r="D8" s="70"/>
      <c r="E8" s="70"/>
      <c r="F8" s="70"/>
      <c r="G8" s="70"/>
      <c r="H8" s="70"/>
      <c r="I8" s="70"/>
      <c r="J8" s="70"/>
    </row>
    <row r="9" spans="2:12" x14ac:dyDescent="0.2">
      <c r="B9" s="5" t="s">
        <v>45</v>
      </c>
      <c r="C9" s="5" t="s">
        <v>29</v>
      </c>
      <c r="D9" s="8">
        <v>200</v>
      </c>
      <c r="E9" s="33">
        <v>7.7</v>
      </c>
      <c r="F9" s="33">
        <v>10.199999999999999</v>
      </c>
      <c r="G9" s="33">
        <v>32.1</v>
      </c>
      <c r="H9" s="34">
        <f>(E9+G9)*4+F9*9</f>
        <v>251</v>
      </c>
      <c r="I9" s="23">
        <v>13.729200000000001</v>
      </c>
      <c r="J9" s="35">
        <v>311</v>
      </c>
    </row>
    <row r="10" spans="2:12" x14ac:dyDescent="0.2">
      <c r="B10" s="6" t="s">
        <v>21</v>
      </c>
      <c r="C10" s="6" t="s">
        <v>30</v>
      </c>
      <c r="D10" s="27">
        <v>40</v>
      </c>
      <c r="E10" s="36">
        <v>4.8</v>
      </c>
      <c r="F10" s="36">
        <v>4.4000000000000004</v>
      </c>
      <c r="G10" s="36">
        <v>0.2</v>
      </c>
      <c r="H10" s="37">
        <f>(E10+G10)*4+F10*9</f>
        <v>59.6</v>
      </c>
      <c r="I10" s="37">
        <v>11.4</v>
      </c>
      <c r="J10" s="8">
        <v>209</v>
      </c>
    </row>
    <row r="11" spans="2:12" ht="27" x14ac:dyDescent="0.2">
      <c r="B11" s="5" t="s">
        <v>20</v>
      </c>
      <c r="C11" s="5" t="s">
        <v>31</v>
      </c>
      <c r="D11" s="8">
        <v>200</v>
      </c>
      <c r="E11" s="33">
        <v>2.9</v>
      </c>
      <c r="F11" s="33">
        <v>2.8</v>
      </c>
      <c r="G11" s="33">
        <v>14.9</v>
      </c>
      <c r="H11" s="34">
        <f>(E11+G11)*4+F11*9</f>
        <v>96.4</v>
      </c>
      <c r="I11" s="23">
        <v>9.9567999999999994</v>
      </c>
      <c r="J11" s="35">
        <v>692</v>
      </c>
    </row>
    <row r="12" spans="2:12" ht="24.75" customHeight="1" x14ac:dyDescent="0.2">
      <c r="B12" s="7" t="s">
        <v>24</v>
      </c>
      <c r="C12" s="7" t="s">
        <v>32</v>
      </c>
      <c r="D12" s="8">
        <v>70</v>
      </c>
      <c r="E12" s="33">
        <v>4.9000000000000004</v>
      </c>
      <c r="F12" s="33">
        <v>8.9</v>
      </c>
      <c r="G12" s="33">
        <v>29.01</v>
      </c>
      <c r="H12" s="34">
        <f>(E12+G12)*4+F12*9</f>
        <v>215.74</v>
      </c>
      <c r="I12" s="34">
        <v>8.68</v>
      </c>
      <c r="J12" s="8" t="s">
        <v>26</v>
      </c>
    </row>
    <row r="13" spans="2:12" ht="15" x14ac:dyDescent="0.2">
      <c r="B13" s="9" t="s">
        <v>22</v>
      </c>
      <c r="C13" s="9"/>
      <c r="D13" s="12">
        <f>SUM(D9:D12)</f>
        <v>510</v>
      </c>
      <c r="E13" s="38">
        <f>SUM(E9:E12)</f>
        <v>20.3</v>
      </c>
      <c r="F13" s="38">
        <f>SUM(F9:F12)</f>
        <v>26.299999999999997</v>
      </c>
      <c r="G13" s="38">
        <f>SUM(G9:G12)</f>
        <v>76.210000000000008</v>
      </c>
      <c r="H13" s="13">
        <f>SUM(H9:H12)</f>
        <v>622.74</v>
      </c>
      <c r="I13" s="13">
        <v>44</v>
      </c>
      <c r="J13" s="24"/>
    </row>
    <row r="14" spans="2:12" ht="14.25" x14ac:dyDescent="0.2">
      <c r="B14" s="70" t="s">
        <v>55</v>
      </c>
      <c r="C14" s="70"/>
      <c r="D14" s="70"/>
      <c r="E14" s="70"/>
      <c r="F14" s="70"/>
      <c r="G14" s="70"/>
      <c r="H14" s="70"/>
      <c r="I14" s="70"/>
      <c r="J14" s="70"/>
    </row>
    <row r="15" spans="2:12" ht="15" x14ac:dyDescent="0.2">
      <c r="B15" s="5" t="s">
        <v>56</v>
      </c>
      <c r="C15" s="5" t="s">
        <v>30</v>
      </c>
      <c r="D15" s="5">
        <v>40</v>
      </c>
      <c r="E15" s="33">
        <v>5</v>
      </c>
      <c r="F15" s="33">
        <v>3</v>
      </c>
      <c r="G15" s="33">
        <v>14.5</v>
      </c>
      <c r="H15" s="34">
        <v>105</v>
      </c>
      <c r="I15" s="34">
        <v>8</v>
      </c>
      <c r="J15" s="57">
        <v>1</v>
      </c>
    </row>
    <row r="16" spans="2:12" ht="27" x14ac:dyDescent="0.2">
      <c r="B16" s="5" t="s">
        <v>57</v>
      </c>
      <c r="C16" s="5" t="s">
        <v>31</v>
      </c>
      <c r="D16" s="5">
        <v>200</v>
      </c>
      <c r="E16" s="33">
        <v>3.6</v>
      </c>
      <c r="F16" s="33">
        <v>3.1</v>
      </c>
      <c r="G16" s="33">
        <v>13.6</v>
      </c>
      <c r="H16" s="34">
        <v>97</v>
      </c>
      <c r="I16" s="34">
        <v>10</v>
      </c>
      <c r="J16" s="57">
        <v>693</v>
      </c>
    </row>
    <row r="17" spans="2:10" ht="15" x14ac:dyDescent="0.2">
      <c r="B17" s="9" t="s">
        <v>58</v>
      </c>
      <c r="C17" s="9"/>
      <c r="D17" s="12">
        <v>240</v>
      </c>
      <c r="E17" s="38">
        <v>8.6</v>
      </c>
      <c r="F17" s="38">
        <v>6.1</v>
      </c>
      <c r="G17" s="38">
        <v>28.1</v>
      </c>
      <c r="H17" s="13">
        <v>202</v>
      </c>
      <c r="I17" s="13">
        <v>18</v>
      </c>
      <c r="J17" s="57"/>
    </row>
    <row r="18" spans="2:10" x14ac:dyDescent="0.2">
      <c r="B18" s="69" t="s">
        <v>0</v>
      </c>
      <c r="C18" s="69"/>
      <c r="D18" s="69"/>
      <c r="E18" s="69"/>
      <c r="F18" s="69"/>
      <c r="G18" s="69"/>
      <c r="H18" s="69"/>
      <c r="I18" s="69"/>
      <c r="J18" s="69"/>
    </row>
    <row r="19" spans="2:10" x14ac:dyDescent="0.2">
      <c r="B19" s="5" t="s">
        <v>46</v>
      </c>
      <c r="C19" s="5" t="s">
        <v>33</v>
      </c>
      <c r="D19" s="8">
        <v>200</v>
      </c>
      <c r="E19" s="33">
        <v>1.6</v>
      </c>
      <c r="F19" s="33">
        <v>4.3</v>
      </c>
      <c r="G19" s="33">
        <v>10.199999999999999</v>
      </c>
      <c r="H19" s="34">
        <f t="shared" ref="H19" si="0">(E19+G19)*4+F19*9</f>
        <v>85.899999999999991</v>
      </c>
      <c r="I19" s="23">
        <v>7.3734999999999999</v>
      </c>
      <c r="J19" s="35">
        <v>110</v>
      </c>
    </row>
    <row r="20" spans="2:10" x14ac:dyDescent="0.2">
      <c r="B20" s="5" t="s">
        <v>47</v>
      </c>
      <c r="C20" s="5" t="s">
        <v>34</v>
      </c>
      <c r="D20" s="8">
        <v>150</v>
      </c>
      <c r="E20" s="33">
        <v>6.7</v>
      </c>
      <c r="F20" s="33">
        <v>5.3</v>
      </c>
      <c r="G20" s="33">
        <v>37.799999999999997</v>
      </c>
      <c r="H20" s="34">
        <v>226</v>
      </c>
      <c r="I20" s="23">
        <v>7.2759999999999998</v>
      </c>
      <c r="J20" s="35">
        <v>297</v>
      </c>
    </row>
    <row r="21" spans="2:10" x14ac:dyDescent="0.2">
      <c r="B21" s="5" t="s">
        <v>48</v>
      </c>
      <c r="C21" s="5" t="s">
        <v>35</v>
      </c>
      <c r="D21" s="8">
        <v>110</v>
      </c>
      <c r="E21" s="33">
        <v>17.649999999999999</v>
      </c>
      <c r="F21" s="33">
        <v>14.58</v>
      </c>
      <c r="G21" s="33">
        <v>4.7</v>
      </c>
      <c r="H21" s="34">
        <v>221</v>
      </c>
      <c r="I21" s="23">
        <v>43.448599999999999</v>
      </c>
      <c r="J21" s="35">
        <v>301</v>
      </c>
    </row>
    <row r="22" spans="2:10" x14ac:dyDescent="0.2">
      <c r="B22" s="5" t="s">
        <v>49</v>
      </c>
      <c r="C22" s="5" t="s">
        <v>30</v>
      </c>
      <c r="D22" s="8">
        <v>60</v>
      </c>
      <c r="E22" s="33">
        <v>0.5</v>
      </c>
      <c r="F22" s="33">
        <v>0.12</v>
      </c>
      <c r="G22" s="33">
        <v>1.61</v>
      </c>
      <c r="H22" s="34">
        <f t="shared" ref="H22:H24" si="1">(E22+G22)*4+F22*9</f>
        <v>9.5200000000000014</v>
      </c>
      <c r="I22" s="23">
        <v>10.0488</v>
      </c>
      <c r="J22" s="35" t="s">
        <v>54</v>
      </c>
    </row>
    <row r="23" spans="2:10" x14ac:dyDescent="0.2">
      <c r="B23" s="5" t="s">
        <v>25</v>
      </c>
      <c r="C23" s="5" t="s">
        <v>36</v>
      </c>
      <c r="D23" s="8">
        <v>200</v>
      </c>
      <c r="E23" s="33">
        <v>0.5</v>
      </c>
      <c r="F23" s="33">
        <v>0.1</v>
      </c>
      <c r="G23" s="33">
        <v>30.9</v>
      </c>
      <c r="H23" s="34">
        <f t="shared" si="1"/>
        <v>126.5</v>
      </c>
      <c r="I23" s="23">
        <v>4.2705000000000002</v>
      </c>
      <c r="J23" s="35" t="s">
        <v>12</v>
      </c>
    </row>
    <row r="24" spans="2:10" x14ac:dyDescent="0.2">
      <c r="B24" s="6" t="s">
        <v>13</v>
      </c>
      <c r="C24" s="6" t="s">
        <v>32</v>
      </c>
      <c r="D24" s="8">
        <v>100</v>
      </c>
      <c r="E24" s="36">
        <v>7.91</v>
      </c>
      <c r="F24" s="36">
        <v>1</v>
      </c>
      <c r="G24" s="36">
        <v>48.33</v>
      </c>
      <c r="H24" s="37">
        <f t="shared" si="1"/>
        <v>233.95999999999998</v>
      </c>
      <c r="I24" s="37">
        <v>5</v>
      </c>
      <c r="J24" s="8">
        <v>366</v>
      </c>
    </row>
    <row r="25" spans="2:10" x14ac:dyDescent="0.2">
      <c r="B25" s="10" t="s">
        <v>14</v>
      </c>
      <c r="C25" s="10"/>
      <c r="D25" s="32">
        <f>SUM(D19:D24)</f>
        <v>820</v>
      </c>
      <c r="E25" s="39">
        <f>SUM(E19:E24)</f>
        <v>34.86</v>
      </c>
      <c r="F25" s="39">
        <f>SUM(F19:F24)</f>
        <v>25.400000000000002</v>
      </c>
      <c r="G25" s="39">
        <f>SUM(G19:G24)</f>
        <v>133.54000000000002</v>
      </c>
      <c r="H25" s="40">
        <f>SUM(H19:H24)</f>
        <v>902.87999999999988</v>
      </c>
      <c r="I25" s="40">
        <v>77</v>
      </c>
      <c r="J25" s="8"/>
    </row>
    <row r="26" spans="2:10" x14ac:dyDescent="0.2">
      <c r="B26" s="71" t="s">
        <v>1</v>
      </c>
      <c r="C26" s="72"/>
      <c r="D26" s="72"/>
      <c r="E26" s="72"/>
      <c r="F26" s="72"/>
      <c r="G26" s="72"/>
      <c r="H26" s="72"/>
      <c r="I26" s="72"/>
      <c r="J26" s="73"/>
    </row>
    <row r="27" spans="2:10" x14ac:dyDescent="0.2">
      <c r="B27" s="5" t="s">
        <v>50</v>
      </c>
      <c r="C27" s="5" t="s">
        <v>37</v>
      </c>
      <c r="D27" s="8">
        <v>100</v>
      </c>
      <c r="E27" s="33">
        <v>10.6</v>
      </c>
      <c r="F27" s="33">
        <v>7.8</v>
      </c>
      <c r="G27" s="33">
        <v>41</v>
      </c>
      <c r="H27" s="34">
        <v>277</v>
      </c>
      <c r="I27" s="23">
        <v>17.588699999999999</v>
      </c>
      <c r="J27" s="35">
        <v>741</v>
      </c>
    </row>
    <row r="28" spans="2:10" x14ac:dyDescent="0.2">
      <c r="B28" s="6" t="s">
        <v>51</v>
      </c>
      <c r="C28" s="6" t="s">
        <v>36</v>
      </c>
      <c r="D28" s="8">
        <v>200</v>
      </c>
      <c r="E28" s="36">
        <v>0</v>
      </c>
      <c r="F28" s="36">
        <v>0</v>
      </c>
      <c r="G28" s="36">
        <v>20</v>
      </c>
      <c r="H28" s="34">
        <f>(E28+G28)*4+F28*9</f>
        <v>80</v>
      </c>
      <c r="I28" s="34">
        <v>5.617</v>
      </c>
      <c r="J28" s="8">
        <v>648</v>
      </c>
    </row>
    <row r="29" spans="2:10" x14ac:dyDescent="0.2">
      <c r="B29" s="10" t="s">
        <v>15</v>
      </c>
      <c r="C29" s="10"/>
      <c r="D29" s="12">
        <f>SUM(D27:D28)</f>
        <v>300</v>
      </c>
      <c r="E29" s="39">
        <f>SUM(E27:E28)</f>
        <v>10.6</v>
      </c>
      <c r="F29" s="39">
        <f>SUM(F27:F28)</f>
        <v>7.8</v>
      </c>
      <c r="G29" s="39">
        <f>SUM(G27:G28)</f>
        <v>61</v>
      </c>
      <c r="H29" s="40">
        <f>SUM(H27:H28)</f>
        <v>357</v>
      </c>
      <c r="I29" s="40">
        <v>23</v>
      </c>
      <c r="J29" s="8"/>
    </row>
    <row r="30" spans="2:10" x14ac:dyDescent="0.2">
      <c r="B30" s="71" t="s">
        <v>2</v>
      </c>
      <c r="C30" s="72"/>
      <c r="D30" s="72"/>
      <c r="E30" s="72"/>
      <c r="F30" s="72"/>
      <c r="G30" s="72"/>
      <c r="H30" s="72"/>
      <c r="I30" s="72"/>
      <c r="J30" s="73"/>
    </row>
    <row r="31" spans="2:10" ht="15" customHeight="1" x14ac:dyDescent="0.2">
      <c r="B31" s="5" t="s">
        <v>52</v>
      </c>
      <c r="C31" s="5" t="s">
        <v>29</v>
      </c>
      <c r="D31" s="8">
        <v>240</v>
      </c>
      <c r="E31" s="33">
        <v>25.03</v>
      </c>
      <c r="F31" s="33">
        <v>25.03</v>
      </c>
      <c r="G31" s="33">
        <v>40.58</v>
      </c>
      <c r="H31" s="34">
        <v>488</v>
      </c>
      <c r="I31" s="23">
        <v>108.7784</v>
      </c>
      <c r="J31" s="35">
        <v>443</v>
      </c>
    </row>
    <row r="32" spans="2:10" x14ac:dyDescent="0.2">
      <c r="B32" s="5" t="s">
        <v>53</v>
      </c>
      <c r="C32" s="5" t="s">
        <v>30</v>
      </c>
      <c r="D32" s="8">
        <v>60</v>
      </c>
      <c r="E32" s="33">
        <v>1.1399999999999999</v>
      </c>
      <c r="F32" s="33">
        <v>5.34</v>
      </c>
      <c r="G32" s="33">
        <v>4.62</v>
      </c>
      <c r="H32" s="34">
        <v>71</v>
      </c>
      <c r="I32" s="23">
        <v>13.2</v>
      </c>
      <c r="J32" s="35">
        <v>115</v>
      </c>
    </row>
    <row r="33" spans="2:10" ht="25.5" customHeight="1" x14ac:dyDescent="0.2">
      <c r="B33" s="5" t="s">
        <v>16</v>
      </c>
      <c r="C33" s="5" t="s">
        <v>38</v>
      </c>
      <c r="D33" s="8">
        <v>200</v>
      </c>
      <c r="E33" s="33">
        <v>0.2</v>
      </c>
      <c r="F33" s="33">
        <v>0</v>
      </c>
      <c r="G33" s="33">
        <v>9.1</v>
      </c>
      <c r="H33" s="34">
        <f t="shared" ref="H33" si="2">(E33+G33)*4+F33*9</f>
        <v>37.199999999999996</v>
      </c>
      <c r="I33" s="23">
        <v>1.87</v>
      </c>
      <c r="J33" s="35">
        <v>685</v>
      </c>
    </row>
    <row r="34" spans="2:10" x14ac:dyDescent="0.2">
      <c r="B34" s="6" t="s">
        <v>13</v>
      </c>
      <c r="C34" s="6" t="s">
        <v>32</v>
      </c>
      <c r="D34" s="8">
        <v>70</v>
      </c>
      <c r="E34" s="33">
        <v>5.54</v>
      </c>
      <c r="F34" s="33">
        <v>0.7</v>
      </c>
      <c r="G34" s="33">
        <v>33.83</v>
      </c>
      <c r="H34" s="34">
        <f>(E34+G34)*4+F34*9</f>
        <v>163.78</v>
      </c>
      <c r="I34" s="23">
        <v>3.36</v>
      </c>
      <c r="J34" s="35">
        <v>366</v>
      </c>
    </row>
    <row r="35" spans="2:10" x14ac:dyDescent="0.2">
      <c r="B35" s="10" t="s">
        <v>17</v>
      </c>
      <c r="C35" s="10"/>
      <c r="D35" s="12">
        <f>SUM(D31:D34)</f>
        <v>570</v>
      </c>
      <c r="E35" s="39">
        <f>SUM(E31:E34)</f>
        <v>31.91</v>
      </c>
      <c r="F35" s="39">
        <f>SUM(F31:F34)</f>
        <v>31.07</v>
      </c>
      <c r="G35" s="39">
        <f>SUM(G31:G34)</f>
        <v>88.13</v>
      </c>
      <c r="H35" s="40">
        <f>SUM(H31:H34)</f>
        <v>759.98</v>
      </c>
      <c r="I35" s="40">
        <v>127</v>
      </c>
      <c r="J35" s="8"/>
    </row>
    <row r="36" spans="2:10" x14ac:dyDescent="0.2">
      <c r="B36" s="71" t="s">
        <v>3</v>
      </c>
      <c r="C36" s="72"/>
      <c r="D36" s="72"/>
      <c r="E36" s="72"/>
      <c r="F36" s="72"/>
      <c r="G36" s="72"/>
      <c r="H36" s="72"/>
      <c r="I36" s="72"/>
      <c r="J36" s="73"/>
    </row>
    <row r="37" spans="2:10" x14ac:dyDescent="0.2">
      <c r="B37" s="11" t="s">
        <v>59</v>
      </c>
      <c r="C37" s="5" t="s">
        <v>36</v>
      </c>
      <c r="D37" s="8">
        <v>200</v>
      </c>
      <c r="E37" s="36">
        <v>5.7</v>
      </c>
      <c r="F37" s="36">
        <v>6.3</v>
      </c>
      <c r="G37" s="36">
        <v>7.8</v>
      </c>
      <c r="H37" s="37">
        <v>111</v>
      </c>
      <c r="I37" s="37">
        <v>18</v>
      </c>
      <c r="J37" s="8">
        <v>386</v>
      </c>
    </row>
    <row r="38" spans="2:10" x14ac:dyDescent="0.2">
      <c r="B38" s="10" t="s">
        <v>17</v>
      </c>
      <c r="C38" s="10"/>
      <c r="D38" s="12">
        <f>SUM(D37:D37)</f>
        <v>200</v>
      </c>
      <c r="E38" s="12">
        <f>SUM(E37:E37)</f>
        <v>5.7</v>
      </c>
      <c r="F38" s="12">
        <f>SUM(F37:F37)</f>
        <v>6.3</v>
      </c>
      <c r="G38" s="12">
        <f>SUM(G37:G37)</f>
        <v>7.8</v>
      </c>
      <c r="H38" s="13">
        <f>SUM(H37:H37)</f>
        <v>111</v>
      </c>
      <c r="I38" s="13">
        <v>18</v>
      </c>
      <c r="J38" s="8"/>
    </row>
    <row r="39" spans="2:10" x14ac:dyDescent="0.2">
      <c r="B39" s="10" t="s">
        <v>18</v>
      </c>
      <c r="C39" s="10"/>
      <c r="D39" s="12">
        <v>2640</v>
      </c>
      <c r="E39" s="12">
        <v>111.97</v>
      </c>
      <c r="F39" s="12">
        <v>102.97</v>
      </c>
      <c r="G39" s="12">
        <v>394.78</v>
      </c>
      <c r="H39" s="13">
        <v>2956</v>
      </c>
      <c r="I39" s="13">
        <v>307</v>
      </c>
      <c r="J39" s="8"/>
    </row>
    <row r="40" spans="2:10" x14ac:dyDescent="0.2">
      <c r="B40" s="58"/>
      <c r="C40" s="59"/>
      <c r="D40" s="59"/>
      <c r="E40" s="59"/>
      <c r="F40" s="59"/>
      <c r="G40" s="59"/>
      <c r="H40" s="59"/>
      <c r="I40" s="59"/>
      <c r="J40" s="60"/>
    </row>
    <row r="41" spans="2:10" x14ac:dyDescent="0.2">
      <c r="B41" s="3"/>
      <c r="C41" s="3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  <c r="D49" s="28"/>
      <c r="E49" s="28"/>
      <c r="F49" s="28"/>
      <c r="G49" s="28"/>
      <c r="H49" s="28"/>
      <c r="I49" s="28"/>
      <c r="J49" s="28"/>
    </row>
    <row r="50" spans="2:10" x14ac:dyDescent="0.2">
      <c r="B50" s="3"/>
      <c r="C50" s="3"/>
      <c r="D50" s="28"/>
      <c r="E50" s="28"/>
      <c r="F50" s="28"/>
      <c r="G50" s="28"/>
      <c r="H50" s="28"/>
      <c r="I50" s="28"/>
      <c r="J50" s="28"/>
    </row>
    <row r="51" spans="2:10" x14ac:dyDescent="0.2">
      <c r="B51" s="3"/>
      <c r="C51" s="3"/>
      <c r="D51" s="28"/>
      <c r="E51" s="28"/>
      <c r="F51" s="28"/>
      <c r="G51" s="28"/>
      <c r="H51" s="28"/>
      <c r="I51" s="28"/>
      <c r="J51" s="28"/>
    </row>
    <row r="52" spans="2:10" x14ac:dyDescent="0.2">
      <c r="B52" s="3"/>
      <c r="C52" s="3"/>
      <c r="D52" s="28"/>
      <c r="E52" s="28"/>
      <c r="F52" s="28"/>
      <c r="G52" s="28"/>
      <c r="H52" s="28"/>
      <c r="I52" s="28"/>
      <c r="J52" s="28"/>
    </row>
    <row r="53" spans="2:10" x14ac:dyDescent="0.2">
      <c r="B53" s="3"/>
      <c r="C53" s="3"/>
      <c r="D53" s="28"/>
      <c r="E53" s="28"/>
      <c r="F53" s="28"/>
      <c r="G53" s="28"/>
      <c r="H53" s="28"/>
      <c r="I53" s="28"/>
      <c r="J53" s="28"/>
    </row>
    <row r="54" spans="2:10" x14ac:dyDescent="0.2">
      <c r="B54" s="3"/>
      <c r="C54" s="3"/>
      <c r="D54" s="28"/>
      <c r="E54" s="28"/>
      <c r="F54" s="28"/>
      <c r="G54" s="28"/>
      <c r="H54" s="28"/>
      <c r="I54" s="28"/>
      <c r="J54" s="28"/>
    </row>
    <row r="55" spans="2:10" x14ac:dyDescent="0.2">
      <c r="B55" s="3"/>
      <c r="C55" s="3"/>
      <c r="D55" s="28"/>
      <c r="E55" s="28"/>
      <c r="F55" s="28"/>
      <c r="G55" s="28"/>
      <c r="H55" s="28"/>
      <c r="I55" s="28"/>
      <c r="J55" s="28"/>
    </row>
    <row r="56" spans="2:10" x14ac:dyDescent="0.2">
      <c r="B56" s="3"/>
      <c r="C56" s="3"/>
      <c r="D56" s="28"/>
      <c r="E56" s="28"/>
      <c r="F56" s="28"/>
      <c r="G56" s="28"/>
      <c r="H56" s="28"/>
      <c r="I56" s="28"/>
      <c r="J56" s="28"/>
    </row>
    <row r="57" spans="2:10" x14ac:dyDescent="0.2">
      <c r="B57" s="3"/>
      <c r="C57" s="3"/>
      <c r="D57" s="28"/>
      <c r="E57" s="28"/>
      <c r="F57" s="28"/>
      <c r="G57" s="28"/>
      <c r="H57" s="28"/>
      <c r="I57" s="28"/>
      <c r="J57" s="28"/>
    </row>
    <row r="58" spans="2:10" x14ac:dyDescent="0.2">
      <c r="B58" s="3"/>
      <c r="C58" s="3"/>
      <c r="D58" s="28"/>
      <c r="E58" s="28"/>
      <c r="F58" s="28"/>
      <c r="G58" s="28"/>
      <c r="H58" s="28"/>
      <c r="I58" s="28"/>
      <c r="J58" s="28"/>
    </row>
    <row r="59" spans="2:10" x14ac:dyDescent="0.2">
      <c r="B59" s="3"/>
      <c r="C59" s="3"/>
      <c r="D59" s="28"/>
      <c r="E59" s="28"/>
      <c r="F59" s="28"/>
      <c r="G59" s="28"/>
      <c r="H59" s="28"/>
      <c r="I59" s="28"/>
      <c r="J59" s="28"/>
    </row>
    <row r="60" spans="2:10" x14ac:dyDescent="0.2">
      <c r="B60" s="3"/>
      <c r="C60" s="3"/>
      <c r="D60" s="28"/>
      <c r="E60" s="28"/>
      <c r="F60" s="28"/>
      <c r="G60" s="28"/>
      <c r="H60" s="28"/>
      <c r="I60" s="28"/>
      <c r="J60" s="28"/>
    </row>
    <row r="61" spans="2:10" x14ac:dyDescent="0.2">
      <c r="B61" s="3"/>
      <c r="C61" s="3"/>
      <c r="D61" s="28"/>
      <c r="E61" s="28"/>
      <c r="F61" s="28"/>
      <c r="G61" s="28"/>
      <c r="H61" s="28"/>
      <c r="I61" s="28"/>
      <c r="J61" s="28"/>
    </row>
    <row r="62" spans="2:10" x14ac:dyDescent="0.2">
      <c r="B62" s="3"/>
      <c r="C62" s="3"/>
      <c r="D62" s="28"/>
      <c r="E62" s="28"/>
      <c r="F62" s="28"/>
      <c r="G62" s="28"/>
      <c r="H62" s="28"/>
      <c r="I62" s="28"/>
      <c r="J62" s="28"/>
    </row>
    <row r="63" spans="2:10" x14ac:dyDescent="0.2">
      <c r="B63" s="3"/>
      <c r="C63" s="3"/>
      <c r="D63" s="28"/>
      <c r="E63" s="28"/>
      <c r="F63" s="28"/>
      <c r="G63" s="28"/>
      <c r="H63" s="28"/>
      <c r="I63" s="28"/>
      <c r="J63" s="28"/>
    </row>
    <row r="64" spans="2:10" x14ac:dyDescent="0.2">
      <c r="B64" s="3"/>
      <c r="C64" s="3"/>
      <c r="D64" s="28"/>
      <c r="E64" s="28"/>
      <c r="F64" s="28"/>
      <c r="G64" s="28"/>
      <c r="H64" s="28"/>
      <c r="I64" s="28"/>
      <c r="J64" s="28"/>
    </row>
    <row r="65" spans="2:10" x14ac:dyDescent="0.2">
      <c r="B65" s="3"/>
      <c r="C65" s="3"/>
      <c r="D65" s="28"/>
      <c r="E65" s="28"/>
      <c r="F65" s="28"/>
      <c r="G65" s="28"/>
      <c r="H65" s="28"/>
      <c r="I65" s="28"/>
      <c r="J65" s="28"/>
    </row>
    <row r="66" spans="2:10" x14ac:dyDescent="0.2">
      <c r="B66" s="3"/>
      <c r="C66" s="3"/>
      <c r="D66" s="28"/>
      <c r="E66" s="28"/>
      <c r="F66" s="28"/>
      <c r="G66" s="28"/>
      <c r="H66" s="28"/>
      <c r="I66" s="28"/>
      <c r="J66" s="28"/>
    </row>
    <row r="67" spans="2:10" x14ac:dyDescent="0.2">
      <c r="B67" s="3"/>
      <c r="C67" s="3"/>
      <c r="D67" s="28"/>
      <c r="E67" s="28"/>
      <c r="F67" s="28"/>
      <c r="G67" s="28"/>
      <c r="H67" s="28"/>
      <c r="I67" s="28"/>
      <c r="J67" s="28"/>
    </row>
    <row r="68" spans="2:10" x14ac:dyDescent="0.2">
      <c r="B68" s="3"/>
      <c r="C68" s="3"/>
      <c r="D68" s="28"/>
      <c r="E68" s="28"/>
      <c r="F68" s="28"/>
      <c r="G68" s="28"/>
      <c r="H68" s="28"/>
      <c r="I68" s="28"/>
      <c r="J68" s="28"/>
    </row>
    <row r="69" spans="2:10" x14ac:dyDescent="0.2">
      <c r="B69" s="3"/>
      <c r="C69" s="3"/>
      <c r="D69" s="28"/>
      <c r="E69" s="28"/>
      <c r="F69" s="28"/>
      <c r="G69" s="28"/>
      <c r="H69" s="28"/>
      <c r="I69" s="28"/>
      <c r="J69" s="28"/>
    </row>
  </sheetData>
  <mergeCells count="15">
    <mergeCell ref="F1:J1"/>
    <mergeCell ref="F2:J2"/>
    <mergeCell ref="B4:D4"/>
    <mergeCell ref="B26:J26"/>
    <mergeCell ref="B30:J30"/>
    <mergeCell ref="B14:J14"/>
    <mergeCell ref="B40:J40"/>
    <mergeCell ref="C7:G7"/>
    <mergeCell ref="D5:D6"/>
    <mergeCell ref="E5:G5"/>
    <mergeCell ref="H5:H6"/>
    <mergeCell ref="J5:J6"/>
    <mergeCell ref="B18:J18"/>
    <mergeCell ref="B8:J8"/>
    <mergeCell ref="B36:J36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workbookViewId="0">
      <selection activeCell="I39" sqref="I39"/>
    </sheetView>
  </sheetViews>
  <sheetFormatPr defaultColWidth="9.140625" defaultRowHeight="13.5" x14ac:dyDescent="0.2"/>
  <cols>
    <col min="1" max="1" width="2.5703125" style="28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44"/>
    <col min="7" max="7" width="10.85546875" style="44" customWidth="1"/>
    <col min="8" max="9" width="12.28515625" style="48" customWidth="1"/>
    <col min="10" max="10" width="15.42578125" style="49" customWidth="1"/>
    <col min="11" max="16384" width="9.140625" style="28"/>
  </cols>
  <sheetData>
    <row r="1" spans="2:12" s="45" customFormat="1" ht="15.6" x14ac:dyDescent="0.35">
      <c r="B1" s="1"/>
      <c r="C1" s="1"/>
      <c r="D1" s="1"/>
      <c r="E1" s="44"/>
      <c r="F1" s="74"/>
      <c r="G1" s="74"/>
      <c r="H1" s="74"/>
      <c r="I1" s="74"/>
      <c r="J1" s="74"/>
    </row>
    <row r="2" spans="2:12" s="45" customFormat="1" ht="15.6" x14ac:dyDescent="0.35">
      <c r="B2" s="2"/>
      <c r="C2" s="2"/>
      <c r="D2" s="2"/>
      <c r="E2" s="44"/>
      <c r="F2" s="75"/>
      <c r="G2" s="75"/>
      <c r="H2" s="75"/>
      <c r="I2" s="75"/>
      <c r="J2" s="75"/>
      <c r="L2" s="28"/>
    </row>
    <row r="3" spans="2:12" s="45" customFormat="1" ht="15" x14ac:dyDescent="0.25">
      <c r="B3" s="21" t="s">
        <v>43</v>
      </c>
      <c r="C3" s="14" t="s">
        <v>44</v>
      </c>
      <c r="D3" s="25"/>
      <c r="E3" s="46"/>
      <c r="F3" s="47"/>
      <c r="G3" s="15" t="s">
        <v>39</v>
      </c>
      <c r="H3" s="16"/>
      <c r="I3" s="17" t="s">
        <v>40</v>
      </c>
      <c r="J3" s="18" t="s">
        <v>60</v>
      </c>
    </row>
    <row r="4" spans="2:12" s="45" customFormat="1" ht="15.75" x14ac:dyDescent="0.25">
      <c r="B4" s="77"/>
      <c r="C4" s="77"/>
      <c r="D4" s="77"/>
      <c r="E4" s="50"/>
      <c r="F4" s="51"/>
      <c r="G4" s="51"/>
      <c r="H4" s="52"/>
      <c r="I4" s="52"/>
      <c r="J4" s="53"/>
    </row>
    <row r="5" spans="2:12" ht="28.5" customHeight="1" x14ac:dyDescent="0.2">
      <c r="B5" s="24" t="s">
        <v>4</v>
      </c>
      <c r="C5" s="26" t="s">
        <v>28</v>
      </c>
      <c r="D5" s="64" t="s">
        <v>5</v>
      </c>
      <c r="E5" s="66" t="s">
        <v>6</v>
      </c>
      <c r="F5" s="66"/>
      <c r="G5" s="66"/>
      <c r="H5" s="78" t="s">
        <v>7</v>
      </c>
      <c r="I5" s="81" t="s">
        <v>27</v>
      </c>
      <c r="J5" s="68" t="s">
        <v>8</v>
      </c>
    </row>
    <row r="6" spans="2:12" ht="15.75" x14ac:dyDescent="0.2">
      <c r="B6" s="22"/>
      <c r="C6" s="20"/>
      <c r="D6" s="65"/>
      <c r="E6" s="30" t="s">
        <v>9</v>
      </c>
      <c r="F6" s="30" t="s">
        <v>10</v>
      </c>
      <c r="G6" s="30" t="s">
        <v>11</v>
      </c>
      <c r="H6" s="79"/>
      <c r="I6" s="82"/>
      <c r="J6" s="68"/>
    </row>
    <row r="7" spans="2:12" ht="15.75" x14ac:dyDescent="0.2">
      <c r="B7" s="19"/>
      <c r="C7" s="20"/>
      <c r="D7" s="61" t="s">
        <v>42</v>
      </c>
      <c r="E7" s="62"/>
      <c r="F7" s="62"/>
      <c r="G7" s="63"/>
      <c r="H7" s="80"/>
      <c r="I7" s="83"/>
      <c r="J7" s="24"/>
    </row>
    <row r="8" spans="2:12" x14ac:dyDescent="0.2">
      <c r="B8" s="69" t="s">
        <v>19</v>
      </c>
      <c r="C8" s="69"/>
      <c r="D8" s="69"/>
      <c r="E8" s="69"/>
      <c r="F8" s="69"/>
      <c r="G8" s="69"/>
      <c r="H8" s="69"/>
      <c r="I8" s="69"/>
      <c r="J8" s="69"/>
    </row>
    <row r="9" spans="2:12" x14ac:dyDescent="0.2">
      <c r="B9" s="5" t="s">
        <v>45</v>
      </c>
      <c r="C9" s="5" t="s">
        <v>29</v>
      </c>
      <c r="D9" s="8">
        <v>250</v>
      </c>
      <c r="E9" s="33">
        <v>9.6</v>
      </c>
      <c r="F9" s="33">
        <v>12.7</v>
      </c>
      <c r="G9" s="33">
        <v>40.1</v>
      </c>
      <c r="H9" s="34">
        <f>(E9+G9)*4+F9*9</f>
        <v>313.10000000000002</v>
      </c>
      <c r="I9" s="23">
        <v>19.344999999999999</v>
      </c>
      <c r="J9" s="35">
        <v>311</v>
      </c>
    </row>
    <row r="10" spans="2:12" x14ac:dyDescent="0.2">
      <c r="B10" s="6" t="s">
        <v>21</v>
      </c>
      <c r="C10" s="6" t="s">
        <v>30</v>
      </c>
      <c r="D10" s="27">
        <v>40</v>
      </c>
      <c r="E10" s="36">
        <v>4.8</v>
      </c>
      <c r="F10" s="36">
        <v>4.4000000000000004</v>
      </c>
      <c r="G10" s="36">
        <v>0.2</v>
      </c>
      <c r="H10" s="37">
        <f>(E10+G10)*4+F10*9</f>
        <v>59.6</v>
      </c>
      <c r="I10" s="37">
        <v>11</v>
      </c>
      <c r="J10" s="8">
        <v>209</v>
      </c>
    </row>
    <row r="11" spans="2:12" x14ac:dyDescent="0.2">
      <c r="B11" s="5" t="s">
        <v>20</v>
      </c>
      <c r="C11" s="5" t="s">
        <v>31</v>
      </c>
      <c r="D11" s="8">
        <v>200</v>
      </c>
      <c r="E11" s="33">
        <v>2.9</v>
      </c>
      <c r="F11" s="33">
        <v>2.8</v>
      </c>
      <c r="G11" s="33">
        <v>14.9</v>
      </c>
      <c r="H11" s="34">
        <f>(E11+G11)*4+F11*9</f>
        <v>96.4</v>
      </c>
      <c r="I11" s="23">
        <v>9.9567999999999994</v>
      </c>
      <c r="J11" s="35">
        <v>692</v>
      </c>
    </row>
    <row r="12" spans="2:12" ht="15.75" customHeight="1" x14ac:dyDescent="0.2">
      <c r="B12" s="7" t="s">
        <v>24</v>
      </c>
      <c r="C12" s="7" t="s">
        <v>32</v>
      </c>
      <c r="D12" s="8">
        <v>80</v>
      </c>
      <c r="E12" s="33">
        <v>5.6</v>
      </c>
      <c r="F12" s="33">
        <v>9</v>
      </c>
      <c r="G12" s="33">
        <v>33.9</v>
      </c>
      <c r="H12" s="34">
        <f>(E12+G12)*4+F12*9</f>
        <v>239</v>
      </c>
      <c r="I12" s="34">
        <v>8.76</v>
      </c>
      <c r="J12" s="8" t="s">
        <v>26</v>
      </c>
    </row>
    <row r="13" spans="2:12" ht="15" x14ac:dyDescent="0.2">
      <c r="B13" s="9" t="s">
        <v>22</v>
      </c>
      <c r="C13" s="9"/>
      <c r="D13" s="12">
        <f>SUM(D9:D12)</f>
        <v>570</v>
      </c>
      <c r="E13" s="38">
        <f>SUM(E9:E12)</f>
        <v>22.9</v>
      </c>
      <c r="F13" s="38">
        <f>SUM(F9:F12)</f>
        <v>28.900000000000002</v>
      </c>
      <c r="G13" s="38">
        <f>SUM(G9:G12)</f>
        <v>89.1</v>
      </c>
      <c r="H13" s="13">
        <f>SUM(H9:H12)</f>
        <v>708.1</v>
      </c>
      <c r="I13" s="13">
        <v>49</v>
      </c>
      <c r="J13" s="24"/>
    </row>
    <row r="14" spans="2:12" ht="14.25" x14ac:dyDescent="0.2">
      <c r="B14" s="70" t="s">
        <v>55</v>
      </c>
      <c r="C14" s="70"/>
      <c r="D14" s="70"/>
      <c r="E14" s="70"/>
      <c r="F14" s="70"/>
      <c r="G14" s="70"/>
      <c r="H14" s="70"/>
      <c r="I14" s="70"/>
      <c r="J14" s="70"/>
    </row>
    <row r="15" spans="2:12" ht="15" x14ac:dyDescent="0.2">
      <c r="B15" s="5" t="s">
        <v>56</v>
      </c>
      <c r="C15" s="5" t="s">
        <v>30</v>
      </c>
      <c r="D15" s="5">
        <v>70</v>
      </c>
      <c r="E15" s="33">
        <v>7.6</v>
      </c>
      <c r="F15" s="33">
        <v>4.3</v>
      </c>
      <c r="G15" s="33">
        <v>23.7</v>
      </c>
      <c r="H15" s="34">
        <v>164</v>
      </c>
      <c r="I15" s="34">
        <v>14.72</v>
      </c>
      <c r="J15" s="57">
        <v>1</v>
      </c>
    </row>
    <row r="16" spans="2:12" ht="17.25" customHeight="1" x14ac:dyDescent="0.2">
      <c r="B16" s="5" t="s">
        <v>57</v>
      </c>
      <c r="C16" s="5" t="s">
        <v>31</v>
      </c>
      <c r="D16" s="5">
        <v>200</v>
      </c>
      <c r="E16" s="33">
        <v>3.6</v>
      </c>
      <c r="F16" s="33">
        <v>3.1</v>
      </c>
      <c r="G16" s="33">
        <v>13.6</v>
      </c>
      <c r="H16" s="34">
        <v>97</v>
      </c>
      <c r="I16" s="34">
        <v>10</v>
      </c>
      <c r="J16" s="57">
        <v>693</v>
      </c>
    </row>
    <row r="17" spans="2:10" ht="15" x14ac:dyDescent="0.2">
      <c r="B17" s="9" t="s">
        <v>58</v>
      </c>
      <c r="C17" s="9"/>
      <c r="D17" s="12">
        <v>270</v>
      </c>
      <c r="E17" s="38">
        <v>11.2</v>
      </c>
      <c r="F17" s="38">
        <v>7.4</v>
      </c>
      <c r="G17" s="38">
        <v>37.299999999999997</v>
      </c>
      <c r="H17" s="13">
        <v>261</v>
      </c>
      <c r="I17" s="13">
        <v>25</v>
      </c>
      <c r="J17" s="57"/>
    </row>
    <row r="18" spans="2:10" x14ac:dyDescent="0.2">
      <c r="B18" s="69" t="s">
        <v>0</v>
      </c>
      <c r="C18" s="69"/>
      <c r="D18" s="69"/>
      <c r="E18" s="69"/>
      <c r="F18" s="69"/>
      <c r="G18" s="69"/>
      <c r="H18" s="69"/>
      <c r="I18" s="69"/>
      <c r="J18" s="69"/>
    </row>
    <row r="19" spans="2:10" x14ac:dyDescent="0.2">
      <c r="B19" s="5" t="s">
        <v>46</v>
      </c>
      <c r="C19" s="5" t="s">
        <v>33</v>
      </c>
      <c r="D19" s="8">
        <v>250</v>
      </c>
      <c r="E19" s="33">
        <v>2</v>
      </c>
      <c r="F19" s="33">
        <v>5.4</v>
      </c>
      <c r="G19" s="33">
        <v>12.8</v>
      </c>
      <c r="H19" s="34">
        <f t="shared" ref="H19" si="0">(E19+G19)*4+F19*9</f>
        <v>107.80000000000001</v>
      </c>
      <c r="I19" s="23">
        <v>9.077</v>
      </c>
      <c r="J19" s="35">
        <v>110</v>
      </c>
    </row>
    <row r="20" spans="2:10" x14ac:dyDescent="0.2">
      <c r="B20" s="5" t="s">
        <v>47</v>
      </c>
      <c r="C20" s="5" t="s">
        <v>34</v>
      </c>
      <c r="D20" s="8">
        <v>180</v>
      </c>
      <c r="E20" s="33">
        <v>8.1</v>
      </c>
      <c r="F20" s="33">
        <v>6.4</v>
      </c>
      <c r="G20" s="33">
        <v>45.4</v>
      </c>
      <c r="H20" s="34">
        <f>(E20+G20)*4+F20*9</f>
        <v>271.60000000000002</v>
      </c>
      <c r="I20" s="23">
        <v>8.8472000000000008</v>
      </c>
      <c r="J20" s="35">
        <v>297</v>
      </c>
    </row>
    <row r="21" spans="2:10" x14ac:dyDescent="0.2">
      <c r="B21" s="5" t="s">
        <v>48</v>
      </c>
      <c r="C21" s="5" t="s">
        <v>35</v>
      </c>
      <c r="D21" s="8">
        <v>140</v>
      </c>
      <c r="E21" s="33">
        <v>22.06</v>
      </c>
      <c r="F21" s="33">
        <v>18.23</v>
      </c>
      <c r="G21" s="33">
        <v>5.88</v>
      </c>
      <c r="H21" s="34">
        <v>276</v>
      </c>
      <c r="I21" s="23">
        <v>54.404200000000003</v>
      </c>
      <c r="J21" s="35">
        <v>301</v>
      </c>
    </row>
    <row r="22" spans="2:10" x14ac:dyDescent="0.2">
      <c r="B22" s="5" t="s">
        <v>49</v>
      </c>
      <c r="C22" s="5" t="s">
        <v>30</v>
      </c>
      <c r="D22" s="8">
        <v>100</v>
      </c>
      <c r="E22" s="33">
        <v>0.8</v>
      </c>
      <c r="F22" s="33">
        <v>0.2</v>
      </c>
      <c r="G22" s="33">
        <v>2.6</v>
      </c>
      <c r="H22" s="34">
        <f t="shared" ref="H22:H24" si="1">(E22+G22)*4+F22*9</f>
        <v>15.400000000000002</v>
      </c>
      <c r="I22" s="23">
        <v>17.696000000000002</v>
      </c>
      <c r="J22" s="35" t="s">
        <v>54</v>
      </c>
    </row>
    <row r="23" spans="2:10" x14ac:dyDescent="0.2">
      <c r="B23" s="5" t="s">
        <v>25</v>
      </c>
      <c r="C23" s="5" t="s">
        <v>36</v>
      </c>
      <c r="D23" s="8">
        <v>200</v>
      </c>
      <c r="E23" s="33">
        <v>0.5</v>
      </c>
      <c r="F23" s="33">
        <v>0.1</v>
      </c>
      <c r="G23" s="33">
        <v>30.9</v>
      </c>
      <c r="H23" s="34">
        <f t="shared" si="1"/>
        <v>126.5</v>
      </c>
      <c r="I23" s="23">
        <v>3.85</v>
      </c>
      <c r="J23" s="35" t="s">
        <v>12</v>
      </c>
    </row>
    <row r="24" spans="2:10" x14ac:dyDescent="0.2">
      <c r="B24" s="6" t="s">
        <v>13</v>
      </c>
      <c r="C24" s="6" t="s">
        <v>32</v>
      </c>
      <c r="D24" s="8">
        <v>150</v>
      </c>
      <c r="E24" s="36">
        <v>11.9</v>
      </c>
      <c r="F24" s="36">
        <v>1.5</v>
      </c>
      <c r="G24" s="36">
        <v>72.5</v>
      </c>
      <c r="H24" s="37">
        <f t="shared" si="1"/>
        <v>351.1</v>
      </c>
      <c r="I24" s="37">
        <v>7.2</v>
      </c>
      <c r="J24" s="8">
        <v>366</v>
      </c>
    </row>
    <row r="25" spans="2:10" x14ac:dyDescent="0.2">
      <c r="B25" s="10" t="s">
        <v>14</v>
      </c>
      <c r="C25" s="10"/>
      <c r="D25" s="32">
        <f>SUM(D19:D24)</f>
        <v>1020</v>
      </c>
      <c r="E25" s="39">
        <f>SUM(E19:E24)</f>
        <v>45.359999999999992</v>
      </c>
      <c r="F25" s="39">
        <f>SUM(F19:F24)</f>
        <v>31.830000000000002</v>
      </c>
      <c r="G25" s="39">
        <f>SUM(G19:G24)</f>
        <v>170.07999999999998</v>
      </c>
      <c r="H25" s="40">
        <f>SUM(H19:H24)</f>
        <v>1148.4000000000001</v>
      </c>
      <c r="I25" s="40">
        <v>101</v>
      </c>
      <c r="J25" s="8"/>
    </row>
    <row r="26" spans="2:10" x14ac:dyDescent="0.2">
      <c r="B26" s="71" t="s">
        <v>1</v>
      </c>
      <c r="C26" s="72"/>
      <c r="D26" s="72"/>
      <c r="E26" s="72"/>
      <c r="F26" s="72"/>
      <c r="G26" s="72"/>
      <c r="H26" s="72"/>
      <c r="I26" s="72"/>
      <c r="J26" s="73"/>
    </row>
    <row r="27" spans="2:10" x14ac:dyDescent="0.2">
      <c r="B27" s="5" t="s">
        <v>50</v>
      </c>
      <c r="C27" s="5" t="s">
        <v>37</v>
      </c>
      <c r="D27" s="8">
        <v>100</v>
      </c>
      <c r="E27" s="33">
        <v>10.6</v>
      </c>
      <c r="F27" s="33">
        <v>7.8</v>
      </c>
      <c r="G27" s="33">
        <v>41</v>
      </c>
      <c r="H27" s="34">
        <v>277</v>
      </c>
      <c r="I27" s="23">
        <v>17.588699999999999</v>
      </c>
      <c r="J27" s="35">
        <v>741</v>
      </c>
    </row>
    <row r="28" spans="2:10" x14ac:dyDescent="0.2">
      <c r="B28" s="6" t="s">
        <v>51</v>
      </c>
      <c r="C28" s="6" t="s">
        <v>36</v>
      </c>
      <c r="D28" s="8">
        <v>250</v>
      </c>
      <c r="E28" s="36">
        <v>0</v>
      </c>
      <c r="F28" s="36">
        <v>0</v>
      </c>
      <c r="G28" s="36">
        <v>25</v>
      </c>
      <c r="H28" s="34">
        <f>(E28+G28)*4+F28*9</f>
        <v>100</v>
      </c>
      <c r="I28" s="34">
        <v>6</v>
      </c>
      <c r="J28" s="8">
        <v>648</v>
      </c>
    </row>
    <row r="29" spans="2:10" x14ac:dyDescent="0.2">
      <c r="B29" s="10" t="s">
        <v>15</v>
      </c>
      <c r="C29" s="10"/>
      <c r="D29" s="12">
        <f>SUM(D27:D28)</f>
        <v>350</v>
      </c>
      <c r="E29" s="39">
        <f>SUM(E27:E28)</f>
        <v>10.6</v>
      </c>
      <c r="F29" s="39">
        <f>SUM(F27:F28)</f>
        <v>7.8</v>
      </c>
      <c r="G29" s="39">
        <f>SUM(G27:G28)</f>
        <v>66</v>
      </c>
      <c r="H29" s="40">
        <f>SUM(H27:H28)</f>
        <v>377</v>
      </c>
      <c r="I29" s="40">
        <v>24</v>
      </c>
      <c r="J29" s="8"/>
    </row>
    <row r="30" spans="2:10" x14ac:dyDescent="0.2">
      <c r="B30" s="71" t="s">
        <v>2</v>
      </c>
      <c r="C30" s="72"/>
      <c r="D30" s="72"/>
      <c r="E30" s="72"/>
      <c r="F30" s="72"/>
      <c r="G30" s="72"/>
      <c r="H30" s="72"/>
      <c r="I30" s="72"/>
      <c r="J30" s="73"/>
    </row>
    <row r="31" spans="2:10" x14ac:dyDescent="0.2">
      <c r="B31" s="5" t="s">
        <v>52</v>
      </c>
      <c r="C31" s="5" t="s">
        <v>29</v>
      </c>
      <c r="D31" s="8">
        <v>280</v>
      </c>
      <c r="E31" s="33">
        <v>29.21</v>
      </c>
      <c r="F31" s="33">
        <v>29.21</v>
      </c>
      <c r="G31" s="33">
        <v>47.36</v>
      </c>
      <c r="H31" s="34">
        <f>(E31+G31)*4+F31*9</f>
        <v>569.16999999999996</v>
      </c>
      <c r="I31" s="23">
        <v>126.7034</v>
      </c>
      <c r="J31" s="35">
        <v>443</v>
      </c>
    </row>
    <row r="32" spans="2:10" x14ac:dyDescent="0.2">
      <c r="B32" s="5" t="s">
        <v>53</v>
      </c>
      <c r="C32" s="5" t="s">
        <v>30</v>
      </c>
      <c r="D32" s="8">
        <v>100</v>
      </c>
      <c r="E32" s="33">
        <v>1.9</v>
      </c>
      <c r="F32" s="33">
        <v>8.9</v>
      </c>
      <c r="G32" s="33">
        <v>7.7</v>
      </c>
      <c r="H32" s="34">
        <f t="shared" ref="H32" si="2">(E32+G32)*4+F32*9</f>
        <v>118.5</v>
      </c>
      <c r="I32" s="23">
        <v>22</v>
      </c>
      <c r="J32" s="35">
        <v>115</v>
      </c>
    </row>
    <row r="33" spans="2:10" x14ac:dyDescent="0.2">
      <c r="B33" s="5" t="s">
        <v>16</v>
      </c>
      <c r="C33" s="5" t="s">
        <v>38</v>
      </c>
      <c r="D33" s="8">
        <v>200</v>
      </c>
      <c r="E33" s="33">
        <v>0.2</v>
      </c>
      <c r="F33" s="33">
        <v>0</v>
      </c>
      <c r="G33" s="33">
        <v>9.1</v>
      </c>
      <c r="H33" s="34">
        <f>(E33+G33)*4+F33*9</f>
        <v>37.199999999999996</v>
      </c>
      <c r="I33" s="23">
        <v>1.6765000000000001</v>
      </c>
      <c r="J33" s="35">
        <v>685</v>
      </c>
    </row>
    <row r="34" spans="2:10" x14ac:dyDescent="0.2">
      <c r="B34" s="6" t="s">
        <v>13</v>
      </c>
      <c r="C34" s="6" t="s">
        <v>32</v>
      </c>
      <c r="D34" s="8">
        <v>100</v>
      </c>
      <c r="E34" s="36">
        <v>7.91</v>
      </c>
      <c r="F34" s="36">
        <v>1</v>
      </c>
      <c r="G34" s="36">
        <v>48.33</v>
      </c>
      <c r="H34" s="37">
        <f t="shared" ref="H34" si="3">(E34+G34)*4+F34*9</f>
        <v>233.95999999999998</v>
      </c>
      <c r="I34" s="37">
        <v>5</v>
      </c>
      <c r="J34" s="8">
        <v>366</v>
      </c>
    </row>
    <row r="35" spans="2:10" x14ac:dyDescent="0.2">
      <c r="B35" s="10" t="s">
        <v>17</v>
      </c>
      <c r="C35" s="10"/>
      <c r="D35" s="12">
        <f>SUM(D31:D34)</f>
        <v>680</v>
      </c>
      <c r="E35" s="39">
        <f>SUM(E31:E34)</f>
        <v>39.22</v>
      </c>
      <c r="F35" s="39">
        <f>SUM(F31:F34)</f>
        <v>39.11</v>
      </c>
      <c r="G35" s="39">
        <f>SUM(G31:G34)</f>
        <v>112.49</v>
      </c>
      <c r="H35" s="40">
        <f>SUM(H31:H34)</f>
        <v>958.82999999999993</v>
      </c>
      <c r="I35" s="40">
        <v>155</v>
      </c>
      <c r="J35" s="8"/>
    </row>
    <row r="36" spans="2:10" x14ac:dyDescent="0.2">
      <c r="B36" s="71" t="s">
        <v>3</v>
      </c>
      <c r="C36" s="72"/>
      <c r="D36" s="72"/>
      <c r="E36" s="72"/>
      <c r="F36" s="72"/>
      <c r="G36" s="72"/>
      <c r="H36" s="72"/>
      <c r="I36" s="72"/>
      <c r="J36" s="73"/>
    </row>
    <row r="37" spans="2:10" x14ac:dyDescent="0.2">
      <c r="B37" s="11" t="s">
        <v>59</v>
      </c>
      <c r="C37" s="5" t="s">
        <v>36</v>
      </c>
      <c r="D37" s="8">
        <v>200</v>
      </c>
      <c r="E37" s="36">
        <v>5.7</v>
      </c>
      <c r="F37" s="36">
        <v>6.3</v>
      </c>
      <c r="G37" s="36">
        <v>7.8</v>
      </c>
      <c r="H37" s="37">
        <v>111</v>
      </c>
      <c r="I37" s="37">
        <v>18</v>
      </c>
      <c r="J37" s="8">
        <v>386</v>
      </c>
    </row>
    <row r="38" spans="2:10" x14ac:dyDescent="0.2">
      <c r="B38" s="10" t="s">
        <v>23</v>
      </c>
      <c r="C38" s="10"/>
      <c r="D38" s="12">
        <f>SUM(D37:D37)</f>
        <v>200</v>
      </c>
      <c r="E38" s="12">
        <f>SUM(E37:E37)</f>
        <v>5.7</v>
      </c>
      <c r="F38" s="12">
        <f>SUM(F37:F37)</f>
        <v>6.3</v>
      </c>
      <c r="G38" s="12">
        <f>SUM(G37:G37)</f>
        <v>7.8</v>
      </c>
      <c r="H38" s="13">
        <f>SUM(H37:H37)</f>
        <v>111</v>
      </c>
      <c r="I38" s="13">
        <v>18</v>
      </c>
      <c r="J38" s="8"/>
    </row>
    <row r="39" spans="2:10" x14ac:dyDescent="0.2">
      <c r="B39" s="10" t="s">
        <v>18</v>
      </c>
      <c r="C39" s="10"/>
      <c r="D39" s="12">
        <v>3090</v>
      </c>
      <c r="E39" s="12">
        <v>134.97999999999999</v>
      </c>
      <c r="F39" s="12">
        <v>121.34</v>
      </c>
      <c r="G39" s="12">
        <v>482.77</v>
      </c>
      <c r="H39" s="13">
        <v>3564</v>
      </c>
      <c r="I39" s="13">
        <v>372</v>
      </c>
      <c r="J39" s="8"/>
    </row>
    <row r="40" spans="2:10" x14ac:dyDescent="0.2">
      <c r="B40" s="58"/>
      <c r="C40" s="59"/>
      <c r="D40" s="59"/>
      <c r="E40" s="59"/>
      <c r="F40" s="59"/>
      <c r="G40" s="59"/>
      <c r="H40" s="59"/>
      <c r="I40" s="59"/>
      <c r="J40" s="60"/>
    </row>
    <row r="41" spans="2:10" x14ac:dyDescent="0.2">
      <c r="B41" s="3"/>
      <c r="C41" s="3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  <c r="D49" s="28"/>
      <c r="E49" s="28"/>
      <c r="F49" s="28"/>
      <c r="G49" s="28"/>
      <c r="H49" s="28"/>
      <c r="I49" s="28"/>
      <c r="J49" s="28"/>
    </row>
    <row r="50" spans="2:10" x14ac:dyDescent="0.2">
      <c r="B50" s="3"/>
      <c r="C50" s="3"/>
      <c r="D50" s="28"/>
      <c r="E50" s="28"/>
      <c r="F50" s="28"/>
      <c r="G50" s="28"/>
      <c r="H50" s="28"/>
      <c r="I50" s="28"/>
      <c r="J50" s="28"/>
    </row>
    <row r="51" spans="2:10" x14ac:dyDescent="0.2">
      <c r="B51" s="3"/>
      <c r="C51" s="3"/>
      <c r="D51" s="28"/>
      <c r="E51" s="28"/>
      <c r="F51" s="28"/>
      <c r="G51" s="28"/>
      <c r="H51" s="28"/>
      <c r="I51" s="28"/>
      <c r="J51" s="28"/>
    </row>
    <row r="52" spans="2:10" x14ac:dyDescent="0.2">
      <c r="B52" s="3"/>
      <c r="C52" s="3"/>
      <c r="D52" s="28"/>
      <c r="E52" s="28"/>
      <c r="F52" s="28"/>
      <c r="G52" s="28"/>
      <c r="H52" s="28"/>
      <c r="I52" s="28"/>
      <c r="J52" s="28"/>
    </row>
    <row r="53" spans="2:10" x14ac:dyDescent="0.2">
      <c r="B53" s="3"/>
      <c r="C53" s="3"/>
      <c r="D53" s="28"/>
      <c r="E53" s="28"/>
      <c r="F53" s="28"/>
      <c r="G53" s="28"/>
      <c r="H53" s="28"/>
      <c r="I53" s="28"/>
      <c r="J53" s="28"/>
    </row>
    <row r="54" spans="2:10" x14ac:dyDescent="0.2">
      <c r="B54" s="3"/>
      <c r="C54" s="3"/>
      <c r="D54" s="28"/>
      <c r="E54" s="28"/>
      <c r="F54" s="28"/>
      <c r="G54" s="28"/>
      <c r="H54" s="28"/>
      <c r="I54" s="28"/>
      <c r="J54" s="28"/>
    </row>
    <row r="55" spans="2:10" x14ac:dyDescent="0.2">
      <c r="B55" s="3"/>
      <c r="C55" s="3"/>
      <c r="D55" s="28"/>
      <c r="E55" s="28"/>
      <c r="F55" s="28"/>
      <c r="G55" s="28"/>
      <c r="H55" s="28"/>
      <c r="I55" s="28"/>
      <c r="J55" s="28"/>
    </row>
    <row r="56" spans="2:10" x14ac:dyDescent="0.2">
      <c r="B56" s="3"/>
      <c r="C56" s="3"/>
      <c r="D56" s="28"/>
      <c r="E56" s="28"/>
      <c r="F56" s="28"/>
      <c r="G56" s="28"/>
      <c r="H56" s="28"/>
      <c r="I56" s="28"/>
      <c r="J56" s="28"/>
    </row>
    <row r="57" spans="2:10" x14ac:dyDescent="0.2">
      <c r="B57" s="3"/>
      <c r="C57" s="3"/>
      <c r="D57" s="28"/>
      <c r="E57" s="28"/>
      <c r="F57" s="28"/>
      <c r="G57" s="28"/>
      <c r="H57" s="28"/>
      <c r="I57" s="28"/>
      <c r="J57" s="28"/>
    </row>
    <row r="58" spans="2:10" x14ac:dyDescent="0.2">
      <c r="B58" s="3"/>
      <c r="C58" s="3"/>
      <c r="D58" s="28"/>
      <c r="E58" s="28"/>
      <c r="F58" s="28"/>
      <c r="G58" s="28"/>
      <c r="H58" s="28"/>
      <c r="I58" s="28"/>
      <c r="J58" s="28"/>
    </row>
    <row r="59" spans="2:10" x14ac:dyDescent="0.2">
      <c r="B59" s="3"/>
      <c r="C59" s="3"/>
      <c r="D59" s="28"/>
      <c r="E59" s="28"/>
      <c r="F59" s="28"/>
      <c r="G59" s="28"/>
      <c r="H59" s="28"/>
      <c r="I59" s="28"/>
      <c r="J59" s="28"/>
    </row>
    <row r="60" spans="2:10" x14ac:dyDescent="0.2">
      <c r="B60" s="3"/>
      <c r="C60" s="3"/>
      <c r="D60" s="28"/>
      <c r="E60" s="28"/>
      <c r="F60" s="28"/>
      <c r="G60" s="28"/>
      <c r="H60" s="28"/>
      <c r="I60" s="28"/>
      <c r="J60" s="28"/>
    </row>
    <row r="61" spans="2:10" x14ac:dyDescent="0.2">
      <c r="B61" s="3"/>
      <c r="C61" s="3"/>
      <c r="D61" s="28"/>
      <c r="E61" s="28"/>
      <c r="F61" s="28"/>
      <c r="G61" s="28"/>
      <c r="H61" s="28"/>
      <c r="I61" s="28"/>
      <c r="J61" s="28"/>
    </row>
    <row r="62" spans="2:10" x14ac:dyDescent="0.2">
      <c r="B62" s="3"/>
      <c r="C62" s="3"/>
      <c r="D62" s="28"/>
      <c r="E62" s="28"/>
      <c r="F62" s="28"/>
      <c r="G62" s="28"/>
      <c r="H62" s="28"/>
      <c r="I62" s="28"/>
      <c r="J62" s="28"/>
    </row>
    <row r="63" spans="2:10" x14ac:dyDescent="0.2">
      <c r="B63" s="3"/>
      <c r="C63" s="3"/>
      <c r="D63" s="28"/>
      <c r="E63" s="28"/>
      <c r="F63" s="28"/>
      <c r="G63" s="28"/>
      <c r="H63" s="28"/>
      <c r="I63" s="28"/>
      <c r="J63" s="28"/>
    </row>
    <row r="64" spans="2:10" x14ac:dyDescent="0.2">
      <c r="B64" s="3"/>
      <c r="C64" s="3"/>
      <c r="D64" s="28"/>
      <c r="E64" s="28"/>
      <c r="F64" s="28"/>
      <c r="G64" s="28"/>
      <c r="H64" s="28"/>
      <c r="I64" s="28"/>
      <c r="J64" s="28"/>
    </row>
    <row r="65" spans="2:10" x14ac:dyDescent="0.2">
      <c r="B65" s="3"/>
      <c r="C65" s="3"/>
      <c r="D65" s="28"/>
      <c r="E65" s="28"/>
      <c r="F65" s="28"/>
      <c r="G65" s="28"/>
      <c r="H65" s="28"/>
      <c r="I65" s="28"/>
      <c r="J65" s="28"/>
    </row>
    <row r="66" spans="2:10" x14ac:dyDescent="0.2">
      <c r="B66" s="3"/>
      <c r="C66" s="3"/>
      <c r="D66" s="28"/>
      <c r="E66" s="28"/>
      <c r="F66" s="28"/>
      <c r="G66" s="28"/>
      <c r="H66" s="28"/>
      <c r="I66" s="28"/>
      <c r="J66" s="28"/>
    </row>
    <row r="67" spans="2:10" x14ac:dyDescent="0.2">
      <c r="B67" s="3"/>
      <c r="C67" s="3"/>
      <c r="D67" s="28"/>
      <c r="E67" s="28"/>
      <c r="F67" s="28"/>
      <c r="G67" s="28"/>
      <c r="H67" s="28"/>
      <c r="I67" s="28"/>
      <c r="J67" s="28"/>
    </row>
    <row r="68" spans="2:10" x14ac:dyDescent="0.2">
      <c r="B68" s="3"/>
      <c r="C68" s="3"/>
      <c r="D68" s="28"/>
      <c r="E68" s="28"/>
      <c r="F68" s="28"/>
      <c r="G68" s="28"/>
      <c r="H68" s="28"/>
      <c r="I68" s="28"/>
      <c r="J68" s="28"/>
    </row>
    <row r="69" spans="2:10" x14ac:dyDescent="0.2">
      <c r="B69" s="3"/>
      <c r="C69" s="3"/>
      <c r="D69" s="28"/>
      <c r="E69" s="28"/>
      <c r="F69" s="28"/>
      <c r="G69" s="28"/>
      <c r="H69" s="28"/>
      <c r="I69" s="28"/>
      <c r="J69" s="28"/>
    </row>
  </sheetData>
  <mergeCells count="16">
    <mergeCell ref="B40:J40"/>
    <mergeCell ref="B8:J8"/>
    <mergeCell ref="B18:J18"/>
    <mergeCell ref="B26:J26"/>
    <mergeCell ref="B30:J30"/>
    <mergeCell ref="B36:J36"/>
    <mergeCell ref="B14:J14"/>
    <mergeCell ref="F1:J1"/>
    <mergeCell ref="F2:J2"/>
    <mergeCell ref="B4:D4"/>
    <mergeCell ref="D7:G7"/>
    <mergeCell ref="D5:D6"/>
    <mergeCell ref="E5:G5"/>
    <mergeCell ref="J5:J6"/>
    <mergeCell ref="H5:H7"/>
    <mergeCell ref="I5:I7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2024-09-30T09:56:05Z</dcterms:modified>
</cp:coreProperties>
</file>