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E39" i="2"/>
  <c r="D39" i="2"/>
  <c r="F39" i="2"/>
  <c r="H39" i="2" l="1"/>
</calcChain>
</file>

<file path=xl/sharedStrings.xml><?xml version="1.0" encoding="utf-8"?>
<sst xmlns="http://schemas.openxmlformats.org/spreadsheetml/2006/main" count="142" uniqueCount="67">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</sst>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2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3" xfId="0" applyFont="1" applyFill="1" applyBorder="1" applyAlignment="1"/>
    <xf numFmtId="2" fontId="8" fillId="2" borderId="3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9"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27"/>
    <col min="7" max="7" width="10.85546875" style="27" customWidth="1"/>
    <col min="8" max="9" width="12.28515625" style="42" customWidth="1"/>
    <col min="10" max="10" width="11.5703125" style="43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0"/>
      <c r="G1" s="60"/>
      <c r="H1" s="60"/>
      <c r="I1" s="60"/>
      <c r="J1" s="60"/>
    </row>
    <row r="2" spans="2:12" s="28" customFormat="1" ht="15.75" x14ac:dyDescent="0.25">
      <c r="B2" s="2"/>
      <c r="C2" s="2"/>
      <c r="D2" s="2"/>
      <c r="E2" s="27"/>
      <c r="F2" s="61"/>
      <c r="G2" s="61"/>
      <c r="H2" s="61"/>
      <c r="I2" s="61"/>
      <c r="J2" s="61"/>
      <c r="L2" s="29"/>
    </row>
    <row r="3" spans="2:12" s="28" customFormat="1" ht="15" x14ac:dyDescent="0.25">
      <c r="B3" s="5" t="s">
        <v>47</v>
      </c>
      <c r="C3" s="6" t="s">
        <v>48</v>
      </c>
      <c r="D3" s="30"/>
      <c r="E3" s="31"/>
      <c r="F3" s="32"/>
      <c r="G3" s="7" t="s">
        <v>43</v>
      </c>
      <c r="H3" s="8"/>
      <c r="I3" s="9" t="s">
        <v>44</v>
      </c>
      <c r="J3" s="10">
        <v>45566</v>
      </c>
    </row>
    <row r="4" spans="2:12" s="28" customFormat="1" ht="15" x14ac:dyDescent="0.25">
      <c r="B4" s="62"/>
      <c r="C4" s="62"/>
      <c r="D4" s="62"/>
      <c r="E4" s="47"/>
      <c r="F4" s="47"/>
      <c r="G4" s="47"/>
      <c r="H4" s="48"/>
      <c r="I4" s="48"/>
      <c r="J4" s="49"/>
    </row>
    <row r="5" spans="2:12" ht="28.5" customHeight="1" x14ac:dyDescent="0.2">
      <c r="B5" s="44" t="s">
        <v>5</v>
      </c>
      <c r="C5" s="44" t="s">
        <v>31</v>
      </c>
      <c r="D5" s="57" t="s">
        <v>6</v>
      </c>
      <c r="E5" s="63" t="s">
        <v>7</v>
      </c>
      <c r="F5" s="63"/>
      <c r="G5" s="63"/>
      <c r="H5" s="64" t="s">
        <v>8</v>
      </c>
      <c r="I5" s="36" t="s">
        <v>30</v>
      </c>
      <c r="J5" s="57" t="s">
        <v>9</v>
      </c>
    </row>
    <row r="6" spans="2:12" ht="15" x14ac:dyDescent="0.2">
      <c r="B6" s="26"/>
      <c r="C6" s="12"/>
      <c r="D6" s="57"/>
      <c r="E6" s="45" t="s">
        <v>10</v>
      </c>
      <c r="F6" s="45" t="s">
        <v>11</v>
      </c>
      <c r="G6" s="45" t="s">
        <v>12</v>
      </c>
      <c r="H6" s="64"/>
      <c r="I6" s="46"/>
      <c r="J6" s="57"/>
    </row>
    <row r="7" spans="2:12" ht="15" x14ac:dyDescent="0.2">
      <c r="B7" s="12"/>
      <c r="C7" s="57" t="s">
        <v>45</v>
      </c>
      <c r="D7" s="58"/>
      <c r="E7" s="58"/>
      <c r="F7" s="58"/>
      <c r="G7" s="58"/>
      <c r="H7" s="46"/>
      <c r="I7" s="46"/>
      <c r="J7" s="44"/>
    </row>
    <row r="8" spans="2:12" x14ac:dyDescent="0.2">
      <c r="B8" s="56" t="s">
        <v>21</v>
      </c>
      <c r="C8" s="56"/>
      <c r="D8" s="56"/>
      <c r="E8" s="56"/>
      <c r="F8" s="56"/>
      <c r="G8" s="56"/>
      <c r="H8" s="56"/>
      <c r="I8" s="56"/>
      <c r="J8" s="56"/>
    </row>
    <row r="9" spans="2:12" x14ac:dyDescent="0.2">
      <c r="B9" s="13" t="s">
        <v>49</v>
      </c>
      <c r="C9" s="13" t="s">
        <v>32</v>
      </c>
      <c r="D9" s="15">
        <v>200</v>
      </c>
      <c r="E9" s="22">
        <v>6.2</v>
      </c>
      <c r="F9" s="22">
        <v>8.1999999999999993</v>
      </c>
      <c r="G9" s="22">
        <v>30.3</v>
      </c>
      <c r="H9" s="16">
        <v>220</v>
      </c>
      <c r="I9" s="16">
        <v>14</v>
      </c>
      <c r="J9" s="15">
        <v>311</v>
      </c>
    </row>
    <row r="10" spans="2:12" ht="27" x14ac:dyDescent="0.2">
      <c r="B10" s="13" t="s">
        <v>18</v>
      </c>
      <c r="C10" s="13" t="s">
        <v>34</v>
      </c>
      <c r="D10" s="15">
        <v>200</v>
      </c>
      <c r="E10" s="22">
        <v>0.2</v>
      </c>
      <c r="F10" s="22">
        <v>0</v>
      </c>
      <c r="G10" s="22">
        <v>9.1</v>
      </c>
      <c r="H10" s="16">
        <f>(E10+G10)*4+F10*9</f>
        <v>37.199999999999996</v>
      </c>
      <c r="I10" s="16">
        <v>2</v>
      </c>
      <c r="J10" s="15">
        <v>685</v>
      </c>
    </row>
    <row r="11" spans="2:12" ht="40.5" x14ac:dyDescent="0.2">
      <c r="B11" s="14" t="s">
        <v>50</v>
      </c>
      <c r="C11" s="14" t="s">
        <v>63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f>(E11+G11)*4+F11*9</f>
        <v>215.74</v>
      </c>
      <c r="I11" s="16">
        <v>9</v>
      </c>
      <c r="J11" s="15" t="s">
        <v>61</v>
      </c>
    </row>
    <row r="12" spans="2:12" x14ac:dyDescent="0.2">
      <c r="B12" s="17" t="s">
        <v>22</v>
      </c>
      <c r="C12" s="17"/>
      <c r="D12" s="23">
        <f>SUM(D9:D11)</f>
        <v>470</v>
      </c>
      <c r="E12" s="37">
        <f>SUM(E9:E11)</f>
        <v>11.3</v>
      </c>
      <c r="F12" s="37">
        <f>SUM(F9:F11)</f>
        <v>17.100000000000001</v>
      </c>
      <c r="G12" s="37">
        <f>SUM(G9:G11)</f>
        <v>68.41</v>
      </c>
      <c r="H12" s="38">
        <f>SUM(H9:H11)</f>
        <v>472.94</v>
      </c>
      <c r="I12" s="38">
        <v>25</v>
      </c>
      <c r="J12" s="15"/>
    </row>
    <row r="13" spans="2:12" x14ac:dyDescent="0.2">
      <c r="B13" s="59" t="s">
        <v>0</v>
      </c>
      <c r="C13" s="59"/>
      <c r="D13" s="59"/>
      <c r="E13" s="59"/>
      <c r="F13" s="59"/>
      <c r="G13" s="59"/>
      <c r="H13" s="59"/>
      <c r="I13" s="59"/>
      <c r="J13" s="59"/>
    </row>
    <row r="14" spans="2:12" x14ac:dyDescent="0.2">
      <c r="B14" s="18" t="s">
        <v>65</v>
      </c>
      <c r="C14" s="18" t="s">
        <v>36</v>
      </c>
      <c r="D14" s="15">
        <v>200</v>
      </c>
      <c r="E14" s="39">
        <v>0.8</v>
      </c>
      <c r="F14" s="39">
        <v>0.8</v>
      </c>
      <c r="G14" s="39">
        <v>19.600000000000001</v>
      </c>
      <c r="H14" s="40">
        <v>89</v>
      </c>
      <c r="I14" s="40">
        <v>15</v>
      </c>
      <c r="J14" s="15">
        <v>403</v>
      </c>
    </row>
    <row r="15" spans="2:12" x14ac:dyDescent="0.2">
      <c r="B15" s="19" t="s">
        <v>25</v>
      </c>
      <c r="C15" s="19"/>
      <c r="D15" s="23">
        <f>SUM(D14:D14)</f>
        <v>200</v>
      </c>
      <c r="E15" s="37">
        <f>SUM(E14:E14)</f>
        <v>0.8</v>
      </c>
      <c r="F15" s="37">
        <f>SUM(F14:F14)</f>
        <v>0.8</v>
      </c>
      <c r="G15" s="37">
        <f>SUM(G14:G14)</f>
        <v>19.600000000000001</v>
      </c>
      <c r="H15" s="38">
        <f>SUM(H14:H14)</f>
        <v>89</v>
      </c>
      <c r="I15" s="38">
        <v>15</v>
      </c>
      <c r="J15" s="15"/>
    </row>
    <row r="16" spans="2:12" x14ac:dyDescent="0.2">
      <c r="B16" s="56" t="s">
        <v>1</v>
      </c>
      <c r="C16" s="56"/>
      <c r="D16" s="56"/>
      <c r="E16" s="56"/>
      <c r="F16" s="56"/>
      <c r="G16" s="56"/>
      <c r="H16" s="56"/>
      <c r="I16" s="56"/>
      <c r="J16" s="56"/>
    </row>
    <row r="17" spans="2:10" x14ac:dyDescent="0.2">
      <c r="B17" s="13" t="s">
        <v>51</v>
      </c>
      <c r="C17" s="13" t="s">
        <v>37</v>
      </c>
      <c r="D17" s="15">
        <v>200</v>
      </c>
      <c r="E17" s="22">
        <v>4.4000000000000004</v>
      </c>
      <c r="F17" s="22">
        <v>3.6</v>
      </c>
      <c r="G17" s="22">
        <v>16.16</v>
      </c>
      <c r="H17" s="16">
        <v>115</v>
      </c>
      <c r="I17" s="16">
        <v>5</v>
      </c>
      <c r="J17" s="15">
        <v>140</v>
      </c>
    </row>
    <row r="18" spans="2:10" x14ac:dyDescent="0.2">
      <c r="B18" s="13" t="s">
        <v>53</v>
      </c>
      <c r="C18" s="13" t="s">
        <v>39</v>
      </c>
      <c r="D18" s="15">
        <v>90</v>
      </c>
      <c r="E18" s="22">
        <v>12.1</v>
      </c>
      <c r="F18" s="22">
        <v>12.1</v>
      </c>
      <c r="G18" s="22">
        <v>2.8</v>
      </c>
      <c r="H18" s="16">
        <v>169</v>
      </c>
      <c r="I18" s="16">
        <v>65</v>
      </c>
      <c r="J18" s="15">
        <v>246</v>
      </c>
    </row>
    <row r="19" spans="2:10" x14ac:dyDescent="0.2">
      <c r="B19" s="13" t="s">
        <v>52</v>
      </c>
      <c r="C19" s="13" t="s">
        <v>38</v>
      </c>
      <c r="D19" s="15">
        <v>150</v>
      </c>
      <c r="E19" s="22">
        <v>8.82</v>
      </c>
      <c r="F19" s="22">
        <v>7.14</v>
      </c>
      <c r="G19" s="22">
        <v>38.6</v>
      </c>
      <c r="H19" s="16">
        <v>254</v>
      </c>
      <c r="I19" s="16">
        <v>6.556</v>
      </c>
      <c r="J19" s="15">
        <v>297</v>
      </c>
    </row>
    <row r="20" spans="2:10" x14ac:dyDescent="0.2">
      <c r="B20" s="13" t="s">
        <v>54</v>
      </c>
      <c r="C20" s="13" t="s">
        <v>64</v>
      </c>
      <c r="D20" s="15">
        <v>60</v>
      </c>
      <c r="E20" s="22">
        <v>0.7</v>
      </c>
      <c r="F20" s="22">
        <v>2</v>
      </c>
      <c r="G20" s="22">
        <v>7</v>
      </c>
      <c r="H20" s="16">
        <v>49</v>
      </c>
      <c r="I20" s="16">
        <v>7</v>
      </c>
      <c r="J20" s="15">
        <v>40</v>
      </c>
    </row>
    <row r="21" spans="2:10" x14ac:dyDescent="0.2">
      <c r="B21" s="13" t="s">
        <v>29</v>
      </c>
      <c r="C21" s="13" t="s">
        <v>40</v>
      </c>
      <c r="D21" s="15">
        <v>200</v>
      </c>
      <c r="E21" s="22">
        <v>0.5</v>
      </c>
      <c r="F21" s="22">
        <v>0.1</v>
      </c>
      <c r="G21" s="22">
        <v>30.9</v>
      </c>
      <c r="H21" s="16">
        <f t="shared" ref="H21" si="0">(E21+G21)*4+F21*9</f>
        <v>126.5</v>
      </c>
      <c r="I21" s="16">
        <v>4</v>
      </c>
      <c r="J21" s="15" t="s">
        <v>14</v>
      </c>
    </row>
    <row r="22" spans="2:10" ht="15.75" x14ac:dyDescent="0.2">
      <c r="B22" s="18" t="s">
        <v>15</v>
      </c>
      <c r="C22" s="18" t="s">
        <v>35</v>
      </c>
      <c r="D22" s="15">
        <v>100</v>
      </c>
      <c r="E22" s="50">
        <v>7.9</v>
      </c>
      <c r="F22" s="50">
        <v>1</v>
      </c>
      <c r="G22" s="50">
        <v>48.3</v>
      </c>
      <c r="H22" s="40">
        <v>246</v>
      </c>
      <c r="I22" s="40">
        <v>4.8</v>
      </c>
      <c r="J22" s="15">
        <v>366</v>
      </c>
    </row>
    <row r="23" spans="2:10" x14ac:dyDescent="0.2">
      <c r="B23" s="20" t="s">
        <v>16</v>
      </c>
      <c r="C23" s="20"/>
      <c r="D23" s="23">
        <f>SUM(D17:D22)</f>
        <v>800</v>
      </c>
      <c r="E23" s="37">
        <f>SUM(E17:E22)</f>
        <v>34.42</v>
      </c>
      <c r="F23" s="37">
        <f>SUM(F17:F22)</f>
        <v>25.94</v>
      </c>
      <c r="G23" s="37">
        <f>SUM(G17:G22)</f>
        <v>143.76</v>
      </c>
      <c r="H23" s="38">
        <f>SUM(H17:H22)</f>
        <v>959.5</v>
      </c>
      <c r="I23" s="38">
        <v>92</v>
      </c>
      <c r="J23" s="15"/>
    </row>
    <row r="24" spans="2:10" x14ac:dyDescent="0.2">
      <c r="B24" s="56" t="s">
        <v>2</v>
      </c>
      <c r="C24" s="56"/>
      <c r="D24" s="56"/>
      <c r="E24" s="56"/>
      <c r="F24" s="56"/>
      <c r="G24" s="56"/>
      <c r="H24" s="56"/>
      <c r="I24" s="56"/>
      <c r="J24" s="56"/>
    </row>
    <row r="25" spans="2:10" x14ac:dyDescent="0.2">
      <c r="B25" s="13" t="s">
        <v>66</v>
      </c>
      <c r="C25" s="13" t="s">
        <v>40</v>
      </c>
      <c r="D25" s="15">
        <v>200</v>
      </c>
      <c r="E25" s="22">
        <v>0.75</v>
      </c>
      <c r="F25" s="22">
        <v>0</v>
      </c>
      <c r="G25" s="22">
        <v>41.25</v>
      </c>
      <c r="H25" s="16">
        <v>168</v>
      </c>
      <c r="I25" s="16">
        <v>19.600000000000001</v>
      </c>
      <c r="J25" s="15">
        <v>389</v>
      </c>
    </row>
    <row r="26" spans="2:10" x14ac:dyDescent="0.2">
      <c r="B26" s="13" t="s">
        <v>55</v>
      </c>
      <c r="C26" s="13" t="s">
        <v>60</v>
      </c>
      <c r="D26" s="15">
        <v>150</v>
      </c>
      <c r="E26" s="22">
        <v>13.38</v>
      </c>
      <c r="F26" s="22">
        <v>10.88</v>
      </c>
      <c r="G26" s="22">
        <v>20.75</v>
      </c>
      <c r="H26" s="16">
        <v>234</v>
      </c>
      <c r="I26" s="16">
        <v>38</v>
      </c>
      <c r="J26" s="15">
        <v>467</v>
      </c>
    </row>
    <row r="27" spans="2:10" x14ac:dyDescent="0.2">
      <c r="B27" s="21" t="s">
        <v>17</v>
      </c>
      <c r="C27" s="21"/>
      <c r="D27" s="23">
        <f>SUM(D25:D26)</f>
        <v>350</v>
      </c>
      <c r="E27" s="37">
        <f>SUM(E25:E26)</f>
        <v>14.13</v>
      </c>
      <c r="F27" s="37">
        <f>SUM(F25:F26)</f>
        <v>10.88</v>
      </c>
      <c r="G27" s="37">
        <f>SUM(G25:G26)</f>
        <v>62</v>
      </c>
      <c r="H27" s="38">
        <f>SUM(H25:H26)</f>
        <v>402</v>
      </c>
      <c r="I27" s="38">
        <v>58</v>
      </c>
      <c r="J27" s="15"/>
    </row>
    <row r="28" spans="2:10" x14ac:dyDescent="0.2">
      <c r="B28" s="56" t="s">
        <v>3</v>
      </c>
      <c r="C28" s="56"/>
      <c r="D28" s="56"/>
      <c r="E28" s="56"/>
      <c r="F28" s="56"/>
      <c r="G28" s="56"/>
      <c r="H28" s="56"/>
      <c r="I28" s="56"/>
      <c r="J28" s="56"/>
    </row>
    <row r="29" spans="2:10" x14ac:dyDescent="0.2">
      <c r="B29" s="13" t="s">
        <v>56</v>
      </c>
      <c r="C29" s="13" t="s">
        <v>32</v>
      </c>
      <c r="D29" s="15">
        <v>90</v>
      </c>
      <c r="E29" s="22">
        <v>11</v>
      </c>
      <c r="F29" s="22">
        <v>7.5</v>
      </c>
      <c r="G29" s="22">
        <v>3</v>
      </c>
      <c r="H29" s="16">
        <v>124</v>
      </c>
      <c r="I29" s="16">
        <v>30.5472</v>
      </c>
      <c r="J29" s="15">
        <v>253</v>
      </c>
    </row>
    <row r="30" spans="2:10" x14ac:dyDescent="0.2">
      <c r="B30" s="13" t="s">
        <v>57</v>
      </c>
      <c r="C30" s="13" t="s">
        <v>38</v>
      </c>
      <c r="D30" s="15">
        <v>150</v>
      </c>
      <c r="E30" s="22">
        <v>3.1</v>
      </c>
      <c r="F30" s="22">
        <v>4.7</v>
      </c>
      <c r="G30" s="22">
        <v>20</v>
      </c>
      <c r="H30" s="16">
        <v>135</v>
      </c>
      <c r="I30" s="16">
        <v>13</v>
      </c>
      <c r="J30" s="15" t="s">
        <v>62</v>
      </c>
    </row>
    <row r="31" spans="2:10" x14ac:dyDescent="0.2">
      <c r="B31" s="13" t="s">
        <v>58</v>
      </c>
      <c r="C31" s="13" t="s">
        <v>33</v>
      </c>
      <c r="D31" s="15">
        <v>60</v>
      </c>
      <c r="E31" s="22">
        <v>0.5</v>
      </c>
      <c r="F31" s="22">
        <v>0.12</v>
      </c>
      <c r="G31" s="22">
        <v>1.61</v>
      </c>
      <c r="H31" s="16">
        <v>10</v>
      </c>
      <c r="I31" s="16">
        <v>10.0488</v>
      </c>
      <c r="J31" s="15" t="s">
        <v>24</v>
      </c>
    </row>
    <row r="32" spans="2:10" ht="27" x14ac:dyDescent="0.2">
      <c r="B32" s="13" t="s">
        <v>18</v>
      </c>
      <c r="C32" s="13" t="s">
        <v>42</v>
      </c>
      <c r="D32" s="15">
        <v>200</v>
      </c>
      <c r="E32" s="22">
        <v>0.2</v>
      </c>
      <c r="F32" s="22">
        <v>0</v>
      </c>
      <c r="G32" s="22">
        <v>9.1</v>
      </c>
      <c r="H32" s="16">
        <f t="shared" ref="H32:H34" si="1">(E32+G32)*4+F32*9</f>
        <v>37.199999999999996</v>
      </c>
      <c r="I32" s="16">
        <v>2</v>
      </c>
      <c r="J32" s="15">
        <v>685</v>
      </c>
    </row>
    <row r="33" spans="2:10" ht="15.75" x14ac:dyDescent="0.2">
      <c r="B33" s="18" t="s">
        <v>23</v>
      </c>
      <c r="C33" s="18" t="s">
        <v>35</v>
      </c>
      <c r="D33" s="15">
        <v>70</v>
      </c>
      <c r="E33" s="50">
        <v>5.5</v>
      </c>
      <c r="F33" s="50">
        <v>0.7</v>
      </c>
      <c r="G33" s="50">
        <v>33.799999999999997</v>
      </c>
      <c r="H33" s="40">
        <f t="shared" si="1"/>
        <v>163.5</v>
      </c>
      <c r="I33" s="40">
        <v>3</v>
      </c>
      <c r="J33" s="15">
        <v>366</v>
      </c>
    </row>
    <row r="34" spans="2:10" x14ac:dyDescent="0.2">
      <c r="B34" s="18" t="s">
        <v>27</v>
      </c>
      <c r="C34" s="18" t="s">
        <v>33</v>
      </c>
      <c r="D34" s="15">
        <v>10</v>
      </c>
      <c r="E34" s="39">
        <v>0.1</v>
      </c>
      <c r="F34" s="39">
        <v>8.3000000000000007</v>
      </c>
      <c r="G34" s="39">
        <v>0.1</v>
      </c>
      <c r="H34" s="16">
        <f t="shared" si="1"/>
        <v>75.5</v>
      </c>
      <c r="I34" s="16">
        <v>5.8</v>
      </c>
      <c r="J34" s="15">
        <v>365</v>
      </c>
    </row>
    <row r="35" spans="2:10" x14ac:dyDescent="0.2">
      <c r="B35" s="19" t="s">
        <v>19</v>
      </c>
      <c r="C35" s="19"/>
      <c r="D35" s="23">
        <f>SUM(D29:D34)</f>
        <v>580</v>
      </c>
      <c r="E35" s="41">
        <f t="shared" ref="E35:H35" si="2">SUM(E29:E34)</f>
        <v>20.399999999999999</v>
      </c>
      <c r="F35" s="41">
        <f t="shared" si="2"/>
        <v>21.32</v>
      </c>
      <c r="G35" s="41">
        <f t="shared" si="2"/>
        <v>67.609999999999985</v>
      </c>
      <c r="H35" s="24">
        <f t="shared" si="2"/>
        <v>545.20000000000005</v>
      </c>
      <c r="I35" s="24">
        <v>64</v>
      </c>
      <c r="J35" s="15"/>
    </row>
    <row r="36" spans="2:10" x14ac:dyDescent="0.2">
      <c r="B36" s="56" t="s">
        <v>4</v>
      </c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18" t="s">
        <v>59</v>
      </c>
      <c r="C37" s="18" t="s">
        <v>41</v>
      </c>
      <c r="D37" s="15">
        <v>20</v>
      </c>
      <c r="E37" s="39">
        <v>1.62</v>
      </c>
      <c r="F37" s="39">
        <v>2.78</v>
      </c>
      <c r="G37" s="39">
        <v>14.62</v>
      </c>
      <c r="H37" s="40">
        <v>90</v>
      </c>
      <c r="I37" s="40">
        <v>6.6</v>
      </c>
      <c r="J37" s="15" t="s">
        <v>13</v>
      </c>
    </row>
    <row r="38" spans="2:10" x14ac:dyDescent="0.2">
      <c r="B38" s="21" t="s">
        <v>26</v>
      </c>
      <c r="C38" s="21"/>
      <c r="D38" s="23">
        <f>SUM(D37:D37)</f>
        <v>20</v>
      </c>
      <c r="E38" s="23">
        <f>SUM(E37:E37)</f>
        <v>1.62</v>
      </c>
      <c r="F38" s="23">
        <f>SUM(F37:F37)</f>
        <v>2.78</v>
      </c>
      <c r="G38" s="41">
        <f>SUM(G37:G37)</f>
        <v>14.62</v>
      </c>
      <c r="H38" s="24">
        <f>SUM(H37:H37)</f>
        <v>90</v>
      </c>
      <c r="I38" s="24">
        <v>7</v>
      </c>
      <c r="J38" s="15"/>
    </row>
    <row r="39" spans="2:10" x14ac:dyDescent="0.2">
      <c r="B39" s="19" t="s">
        <v>20</v>
      </c>
      <c r="C39" s="19"/>
      <c r="D39" s="23">
        <f>D12+D15+D23+D27+D35+D38</f>
        <v>2420</v>
      </c>
      <c r="E39" s="23">
        <f>E12+E15+E23+E27+E35+E38</f>
        <v>82.670000000000016</v>
      </c>
      <c r="F39" s="23">
        <f>F12+F15+F23+F27+F35+F38</f>
        <v>78.820000000000007</v>
      </c>
      <c r="G39" s="23">
        <v>346</v>
      </c>
      <c r="H39" s="24">
        <f>H12+H15+H23+H27+H35+H38</f>
        <v>2558.6400000000003</v>
      </c>
      <c r="I39" s="24">
        <v>261</v>
      </c>
      <c r="J39" s="15"/>
    </row>
    <row r="40" spans="2:10" x14ac:dyDescent="0.2">
      <c r="B40" s="55"/>
      <c r="C40" s="55"/>
      <c r="D40" s="55"/>
      <c r="E40" s="55"/>
      <c r="F40" s="55"/>
      <c r="G40" s="55"/>
      <c r="H40" s="55"/>
      <c r="I40" s="55"/>
      <c r="J40" s="5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29"/>
      <c r="E46" s="29"/>
      <c r="F46" s="29"/>
      <c r="G46" s="29"/>
      <c r="H46" s="29"/>
      <c r="I46" s="29"/>
      <c r="J46" s="29"/>
    </row>
    <row r="47" spans="2:10" x14ac:dyDescent="0.2">
      <c r="B47" s="3"/>
      <c r="C47" s="3"/>
      <c r="D47" s="29"/>
      <c r="E47" s="29"/>
      <c r="F47" s="29"/>
      <c r="G47" s="29"/>
      <c r="H47" s="29"/>
      <c r="I47" s="29"/>
      <c r="J47" s="29"/>
    </row>
    <row r="48" spans="2:10" x14ac:dyDescent="0.2">
      <c r="B48" s="3"/>
      <c r="C48" s="3"/>
      <c r="D48" s="29"/>
      <c r="E48" s="29"/>
      <c r="F48" s="29"/>
      <c r="G48" s="29"/>
      <c r="H48" s="29"/>
      <c r="I48" s="29"/>
      <c r="J48" s="29"/>
    </row>
    <row r="49" spans="2:10" x14ac:dyDescent="0.2">
      <c r="B49" s="3"/>
      <c r="C49" s="3"/>
      <c r="D49" s="29"/>
      <c r="E49" s="29"/>
      <c r="F49" s="29"/>
      <c r="G49" s="29"/>
      <c r="H49" s="29"/>
      <c r="I49" s="29"/>
      <c r="J49" s="29"/>
    </row>
    <row r="50" spans="2:10" x14ac:dyDescent="0.2">
      <c r="B50" s="3"/>
      <c r="C50" s="3"/>
      <c r="D50" s="29"/>
      <c r="E50" s="29"/>
      <c r="F50" s="29"/>
      <c r="G50" s="29"/>
      <c r="H50" s="29"/>
      <c r="I50" s="29"/>
      <c r="J50" s="29"/>
    </row>
    <row r="51" spans="2:10" x14ac:dyDescent="0.2">
      <c r="B51" s="3"/>
      <c r="C51" s="3"/>
      <c r="D51" s="29"/>
      <c r="E51" s="29"/>
      <c r="F51" s="29"/>
      <c r="G51" s="29"/>
      <c r="H51" s="29"/>
      <c r="I51" s="29"/>
      <c r="J51" s="29"/>
    </row>
    <row r="52" spans="2:10" x14ac:dyDescent="0.2">
      <c r="B52" s="3"/>
      <c r="C52" s="3"/>
      <c r="D52" s="29"/>
      <c r="E52" s="29"/>
      <c r="F52" s="29"/>
      <c r="G52" s="29"/>
      <c r="H52" s="29"/>
      <c r="I52" s="29"/>
      <c r="J52" s="29"/>
    </row>
    <row r="53" spans="2:10" x14ac:dyDescent="0.2">
      <c r="B53" s="3"/>
      <c r="C53" s="3"/>
      <c r="D53" s="29"/>
      <c r="E53" s="29"/>
      <c r="F53" s="29"/>
      <c r="G53" s="29"/>
      <c r="H53" s="29"/>
      <c r="I53" s="29"/>
      <c r="J53" s="29"/>
    </row>
    <row r="54" spans="2:10" x14ac:dyDescent="0.2">
      <c r="B54" s="3"/>
      <c r="C54" s="3"/>
      <c r="D54" s="29"/>
      <c r="E54" s="29"/>
      <c r="F54" s="29"/>
      <c r="G54" s="29"/>
      <c r="H54" s="29"/>
      <c r="I54" s="29"/>
      <c r="J54" s="29"/>
    </row>
    <row r="55" spans="2:10" x14ac:dyDescent="0.2">
      <c r="B55" s="3"/>
      <c r="C55" s="3"/>
      <c r="D55" s="29"/>
      <c r="E55" s="29"/>
      <c r="F55" s="29"/>
      <c r="G55" s="29"/>
      <c r="H55" s="29"/>
      <c r="I55" s="29"/>
      <c r="J55" s="29"/>
    </row>
    <row r="56" spans="2:10" x14ac:dyDescent="0.2">
      <c r="B56" s="3"/>
      <c r="C56" s="3"/>
      <c r="D56" s="29"/>
      <c r="E56" s="29"/>
      <c r="F56" s="29"/>
      <c r="G56" s="29"/>
      <c r="H56" s="29"/>
      <c r="I56" s="29"/>
      <c r="J56" s="29"/>
    </row>
    <row r="57" spans="2:10" x14ac:dyDescent="0.2">
      <c r="B57" s="3"/>
      <c r="C57" s="3"/>
      <c r="D57" s="29"/>
      <c r="E57" s="29"/>
      <c r="F57" s="29"/>
      <c r="G57" s="29"/>
      <c r="H57" s="29"/>
      <c r="I57" s="29"/>
      <c r="J57" s="29"/>
    </row>
    <row r="58" spans="2:10" x14ac:dyDescent="0.2">
      <c r="B58" s="3"/>
      <c r="C58" s="3"/>
      <c r="D58" s="29"/>
      <c r="E58" s="29"/>
      <c r="F58" s="29"/>
      <c r="G58" s="29"/>
      <c r="H58" s="29"/>
      <c r="I58" s="29"/>
      <c r="J58" s="29"/>
    </row>
    <row r="59" spans="2:10" x14ac:dyDescent="0.2">
      <c r="B59" s="3"/>
      <c r="C59" s="3"/>
      <c r="D59" s="29"/>
      <c r="E59" s="29"/>
      <c r="F59" s="29"/>
      <c r="G59" s="29"/>
      <c r="H59" s="29"/>
      <c r="I59" s="29"/>
      <c r="J59" s="29"/>
    </row>
    <row r="60" spans="2:10" x14ac:dyDescent="0.2">
      <c r="B60" s="3"/>
      <c r="C60" s="3"/>
      <c r="D60" s="29"/>
      <c r="E60" s="29"/>
      <c r="F60" s="29"/>
      <c r="G60" s="29"/>
      <c r="H60" s="29"/>
      <c r="I60" s="29"/>
      <c r="J60" s="29"/>
    </row>
    <row r="61" spans="2:10" x14ac:dyDescent="0.2">
      <c r="B61" s="3"/>
      <c r="C61" s="3"/>
      <c r="D61" s="29"/>
      <c r="E61" s="29"/>
      <c r="F61" s="29"/>
      <c r="G61" s="29"/>
      <c r="H61" s="29"/>
      <c r="I61" s="29"/>
      <c r="J61" s="29"/>
    </row>
    <row r="62" spans="2:10" x14ac:dyDescent="0.2">
      <c r="B62" s="3"/>
      <c r="C62" s="3"/>
      <c r="D62" s="29"/>
      <c r="E62" s="29"/>
      <c r="F62" s="29"/>
      <c r="G62" s="29"/>
      <c r="H62" s="29"/>
      <c r="I62" s="29"/>
      <c r="J62" s="29"/>
    </row>
    <row r="63" spans="2:10" x14ac:dyDescent="0.2">
      <c r="B63" s="3"/>
      <c r="C63" s="3"/>
      <c r="D63" s="29"/>
      <c r="E63" s="29"/>
      <c r="F63" s="29"/>
      <c r="G63" s="29"/>
      <c r="H63" s="29"/>
      <c r="I63" s="29"/>
      <c r="J63" s="29"/>
    </row>
    <row r="64" spans="2:10" x14ac:dyDescent="0.2">
      <c r="B64" s="3"/>
      <c r="C64" s="3"/>
      <c r="D64" s="29"/>
      <c r="E64" s="29"/>
      <c r="F64" s="29"/>
      <c r="G64" s="29"/>
      <c r="H64" s="29"/>
      <c r="I64" s="29"/>
      <c r="J64" s="29"/>
    </row>
    <row r="65" spans="2:10" x14ac:dyDescent="0.2">
      <c r="B65" s="3"/>
      <c r="C65" s="3"/>
      <c r="D65" s="29"/>
      <c r="E65" s="29"/>
      <c r="F65" s="29"/>
      <c r="G65" s="29"/>
      <c r="H65" s="29"/>
      <c r="I65" s="29"/>
      <c r="J65" s="29"/>
    </row>
    <row r="66" spans="2:10" x14ac:dyDescent="0.2">
      <c r="B66" s="3"/>
      <c r="C66" s="3"/>
      <c r="D66" s="29"/>
      <c r="E66" s="29"/>
      <c r="F66" s="29"/>
      <c r="G66" s="29"/>
      <c r="H66" s="29"/>
      <c r="I66" s="29"/>
      <c r="J66" s="29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topLeftCell="A25" workbookViewId="0">
      <selection activeCell="I34" sqref="I34"/>
    </sheetView>
  </sheetViews>
  <sheetFormatPr defaultColWidth="9.140625" defaultRowHeight="13.5" x14ac:dyDescent="0.2"/>
  <cols>
    <col min="1" max="1" width="2.5703125" style="29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7"/>
    <col min="7" max="7" width="10.85546875" style="27" customWidth="1"/>
    <col min="8" max="9" width="12.28515625" style="42" customWidth="1"/>
    <col min="10" max="10" width="15.42578125" style="43" customWidth="1"/>
    <col min="11" max="16384" width="9.140625" style="29"/>
  </cols>
  <sheetData>
    <row r="1" spans="2:12" s="28" customFormat="1" ht="15.6" x14ac:dyDescent="0.35">
      <c r="B1" s="1"/>
      <c r="C1" s="1"/>
      <c r="D1" s="1"/>
      <c r="E1" s="27"/>
      <c r="F1" s="60"/>
      <c r="G1" s="60"/>
      <c r="H1" s="60"/>
      <c r="I1" s="60"/>
      <c r="J1" s="60"/>
    </row>
    <row r="2" spans="2:12" s="28" customFormat="1" ht="15.6" x14ac:dyDescent="0.35">
      <c r="B2" s="2"/>
      <c r="C2" s="2"/>
      <c r="D2" s="2"/>
      <c r="E2" s="27"/>
      <c r="F2" s="61"/>
      <c r="G2" s="61"/>
      <c r="H2" s="61"/>
      <c r="I2" s="61"/>
      <c r="J2" s="61"/>
      <c r="L2" s="29"/>
    </row>
    <row r="3" spans="2:12" s="28" customFormat="1" ht="15" x14ac:dyDescent="0.25">
      <c r="B3" s="5" t="s">
        <v>47</v>
      </c>
      <c r="C3" s="6" t="s">
        <v>48</v>
      </c>
      <c r="D3" s="30"/>
      <c r="E3" s="31"/>
      <c r="F3" s="32"/>
      <c r="G3" s="7" t="s">
        <v>43</v>
      </c>
      <c r="H3" s="8"/>
      <c r="I3" s="9" t="s">
        <v>44</v>
      </c>
      <c r="J3" s="10">
        <v>45566</v>
      </c>
    </row>
    <row r="4" spans="2:12" s="28" customFormat="1" ht="15.75" x14ac:dyDescent="0.25">
      <c r="B4" s="65"/>
      <c r="C4" s="65"/>
      <c r="D4" s="65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5</v>
      </c>
      <c r="C5" s="51" t="s">
        <v>31</v>
      </c>
      <c r="D5" s="57" t="s">
        <v>6</v>
      </c>
      <c r="E5" s="63" t="s">
        <v>7</v>
      </c>
      <c r="F5" s="63"/>
      <c r="G5" s="63"/>
      <c r="H5" s="64" t="s">
        <v>8</v>
      </c>
      <c r="I5" s="36" t="s">
        <v>30</v>
      </c>
      <c r="J5" s="57" t="s">
        <v>9</v>
      </c>
    </row>
    <row r="6" spans="2:12" ht="15.75" x14ac:dyDescent="0.2">
      <c r="B6" s="25"/>
      <c r="C6" s="11"/>
      <c r="D6" s="57"/>
      <c r="E6" s="52" t="s">
        <v>10</v>
      </c>
      <c r="F6" s="52" t="s">
        <v>11</v>
      </c>
      <c r="G6" s="52" t="s">
        <v>12</v>
      </c>
      <c r="H6" s="64"/>
      <c r="I6" s="53"/>
      <c r="J6" s="57"/>
    </row>
    <row r="7" spans="2:12" ht="15.75" x14ac:dyDescent="0.2">
      <c r="B7" s="11"/>
      <c r="C7" s="57" t="s">
        <v>46</v>
      </c>
      <c r="D7" s="58"/>
      <c r="E7" s="58"/>
      <c r="F7" s="58"/>
      <c r="G7" s="58"/>
      <c r="H7" s="58"/>
      <c r="I7" s="53"/>
      <c r="J7" s="51"/>
    </row>
    <row r="8" spans="2:12" x14ac:dyDescent="0.2">
      <c r="B8" s="56" t="s">
        <v>21</v>
      </c>
      <c r="C8" s="56"/>
      <c r="D8" s="56"/>
      <c r="E8" s="56"/>
      <c r="F8" s="56"/>
      <c r="G8" s="56"/>
      <c r="H8" s="56"/>
      <c r="I8" s="56"/>
      <c r="J8" s="56"/>
    </row>
    <row r="9" spans="2:12" x14ac:dyDescent="0.2">
      <c r="B9" s="13" t="s">
        <v>49</v>
      </c>
      <c r="C9" s="13" t="s">
        <v>32</v>
      </c>
      <c r="D9" s="15">
        <v>250</v>
      </c>
      <c r="E9" s="22">
        <v>7.7</v>
      </c>
      <c r="F9" s="22">
        <v>10.3</v>
      </c>
      <c r="G9" s="22">
        <v>37.9</v>
      </c>
      <c r="H9" s="16">
        <v>275</v>
      </c>
      <c r="I9" s="16">
        <v>19</v>
      </c>
      <c r="J9" s="15">
        <v>311</v>
      </c>
    </row>
    <row r="10" spans="2:12" x14ac:dyDescent="0.2">
      <c r="B10" s="13" t="s">
        <v>18</v>
      </c>
      <c r="C10" s="13" t="s">
        <v>34</v>
      </c>
      <c r="D10" s="15">
        <v>200</v>
      </c>
      <c r="E10" s="22">
        <v>0.2</v>
      </c>
      <c r="F10" s="22">
        <v>0</v>
      </c>
      <c r="G10" s="22">
        <v>9.1</v>
      </c>
      <c r="H10" s="16">
        <f>(E10+G10)*4+F10*9</f>
        <v>37.199999999999996</v>
      </c>
      <c r="I10" s="16">
        <v>2</v>
      </c>
      <c r="J10" s="15">
        <v>685</v>
      </c>
    </row>
    <row r="11" spans="2:12" ht="27" x14ac:dyDescent="0.2">
      <c r="B11" s="14" t="s">
        <v>28</v>
      </c>
      <c r="C11" s="14" t="s">
        <v>63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61</v>
      </c>
    </row>
    <row r="12" spans="2:12" x14ac:dyDescent="0.2">
      <c r="B12" s="17" t="s">
        <v>22</v>
      </c>
      <c r="C12" s="17"/>
      <c r="D12" s="54">
        <f>SUM(D9:D11)</f>
        <v>530</v>
      </c>
      <c r="E12" s="37">
        <f>SUM(E9:E11)</f>
        <v>13.5</v>
      </c>
      <c r="F12" s="37">
        <f>SUM(F9:F11)</f>
        <v>19.3</v>
      </c>
      <c r="G12" s="37">
        <f>SUM(G9:G11)</f>
        <v>80.900000000000006</v>
      </c>
      <c r="H12" s="38">
        <f>SUM(H9:H11)</f>
        <v>551.20000000000005</v>
      </c>
      <c r="I12" s="38">
        <v>30</v>
      </c>
      <c r="J12" s="15"/>
    </row>
    <row r="13" spans="2:12" x14ac:dyDescent="0.2">
      <c r="B13" s="59" t="s">
        <v>0</v>
      </c>
      <c r="C13" s="59"/>
      <c r="D13" s="59"/>
      <c r="E13" s="59"/>
      <c r="F13" s="59"/>
      <c r="G13" s="59"/>
      <c r="H13" s="59"/>
      <c r="I13" s="59"/>
      <c r="J13" s="59"/>
    </row>
    <row r="14" spans="2:12" x14ac:dyDescent="0.2">
      <c r="B14" s="18" t="s">
        <v>65</v>
      </c>
      <c r="C14" s="18" t="s">
        <v>36</v>
      </c>
      <c r="D14" s="15">
        <v>200</v>
      </c>
      <c r="E14" s="39">
        <v>0.8</v>
      </c>
      <c r="F14" s="39">
        <v>0.8</v>
      </c>
      <c r="G14" s="39">
        <v>19.600000000000001</v>
      </c>
      <c r="H14" s="40">
        <v>89</v>
      </c>
      <c r="I14" s="40">
        <v>15</v>
      </c>
      <c r="J14" s="15">
        <v>403</v>
      </c>
    </row>
    <row r="15" spans="2:12" x14ac:dyDescent="0.2">
      <c r="B15" s="19" t="s">
        <v>25</v>
      </c>
      <c r="C15" s="19"/>
      <c r="D15" s="54">
        <f>SUM(D14:D14)</f>
        <v>200</v>
      </c>
      <c r="E15" s="37">
        <f>SUM(E14:E14)</f>
        <v>0.8</v>
      </c>
      <c r="F15" s="37">
        <f>SUM(F14:F14)</f>
        <v>0.8</v>
      </c>
      <c r="G15" s="37">
        <f>SUM(G14:G14)</f>
        <v>19.600000000000001</v>
      </c>
      <c r="H15" s="38">
        <f>SUM(H14:H14)</f>
        <v>89</v>
      </c>
      <c r="I15" s="38">
        <v>15</v>
      </c>
      <c r="J15" s="15"/>
    </row>
    <row r="16" spans="2:12" x14ac:dyDescent="0.2">
      <c r="B16" s="56" t="s">
        <v>1</v>
      </c>
      <c r="C16" s="56"/>
      <c r="D16" s="56"/>
      <c r="E16" s="56"/>
      <c r="F16" s="56"/>
      <c r="G16" s="56"/>
      <c r="H16" s="56"/>
      <c r="I16" s="56"/>
      <c r="J16" s="56"/>
    </row>
    <row r="17" spans="2:10" x14ac:dyDescent="0.2">
      <c r="B17" s="13" t="s">
        <v>51</v>
      </c>
      <c r="C17" s="13" t="s">
        <v>37</v>
      </c>
      <c r="D17" s="15">
        <v>250</v>
      </c>
      <c r="E17" s="22">
        <v>5.5</v>
      </c>
      <c r="F17" s="22">
        <v>4.5</v>
      </c>
      <c r="G17" s="22">
        <v>20.2</v>
      </c>
      <c r="H17" s="16">
        <v>143</v>
      </c>
      <c r="I17" s="16">
        <v>6</v>
      </c>
      <c r="J17" s="15">
        <v>140</v>
      </c>
    </row>
    <row r="18" spans="2:10" x14ac:dyDescent="0.2">
      <c r="B18" s="13" t="s">
        <v>53</v>
      </c>
      <c r="C18" s="13" t="s">
        <v>39</v>
      </c>
      <c r="D18" s="15">
        <v>100</v>
      </c>
      <c r="E18" s="22">
        <v>13.4</v>
      </c>
      <c r="F18" s="22">
        <v>13.4</v>
      </c>
      <c r="G18" s="22">
        <v>3.1</v>
      </c>
      <c r="H18" s="16">
        <v>187</v>
      </c>
      <c r="I18" s="16">
        <v>67</v>
      </c>
      <c r="J18" s="15">
        <v>246</v>
      </c>
    </row>
    <row r="19" spans="2:10" x14ac:dyDescent="0.2">
      <c r="B19" s="13" t="s">
        <v>52</v>
      </c>
      <c r="C19" s="13" t="s">
        <v>38</v>
      </c>
      <c r="D19" s="15">
        <v>180</v>
      </c>
      <c r="E19" s="22">
        <v>10.6</v>
      </c>
      <c r="F19" s="22">
        <v>6.8</v>
      </c>
      <c r="G19" s="22">
        <v>46.3</v>
      </c>
      <c r="H19" s="16">
        <v>289</v>
      </c>
      <c r="I19" s="16">
        <v>8</v>
      </c>
      <c r="J19" s="15">
        <v>297</v>
      </c>
    </row>
    <row r="20" spans="2:10" x14ac:dyDescent="0.2">
      <c r="B20" s="13" t="s">
        <v>54</v>
      </c>
      <c r="C20" s="13" t="s">
        <v>64</v>
      </c>
      <c r="D20" s="15">
        <v>100</v>
      </c>
      <c r="E20" s="22">
        <v>1.2</v>
      </c>
      <c r="F20" s="22">
        <v>3.3</v>
      </c>
      <c r="G20" s="22">
        <v>11.7</v>
      </c>
      <c r="H20" s="16">
        <v>81</v>
      </c>
      <c r="I20" s="16">
        <v>10.538</v>
      </c>
      <c r="J20" s="15">
        <v>40</v>
      </c>
    </row>
    <row r="21" spans="2:10" x14ac:dyDescent="0.2">
      <c r="B21" s="13" t="s">
        <v>29</v>
      </c>
      <c r="C21" s="13" t="s">
        <v>40</v>
      </c>
      <c r="D21" s="15">
        <v>200</v>
      </c>
      <c r="E21" s="22">
        <v>0.5</v>
      </c>
      <c r="F21" s="22">
        <v>0.1</v>
      </c>
      <c r="G21" s="22">
        <v>30.9</v>
      </c>
      <c r="H21" s="16">
        <f t="shared" ref="H21:H22" si="0">(E21+G21)*4+F21*9</f>
        <v>126.5</v>
      </c>
      <c r="I21" s="16">
        <v>4</v>
      </c>
      <c r="J21" s="15" t="s">
        <v>14</v>
      </c>
    </row>
    <row r="22" spans="2:10" x14ac:dyDescent="0.2">
      <c r="B22" s="18" t="s">
        <v>15</v>
      </c>
      <c r="C22" s="18" t="s">
        <v>35</v>
      </c>
      <c r="D22" s="15">
        <v>150</v>
      </c>
      <c r="E22" s="39">
        <v>11.9</v>
      </c>
      <c r="F22" s="39">
        <v>1.5</v>
      </c>
      <c r="G22" s="39">
        <v>72.5</v>
      </c>
      <c r="H22" s="40">
        <f t="shared" si="0"/>
        <v>351.1</v>
      </c>
      <c r="I22" s="40">
        <v>7</v>
      </c>
      <c r="J22" s="15">
        <v>366</v>
      </c>
    </row>
    <row r="23" spans="2:10" x14ac:dyDescent="0.2">
      <c r="B23" s="20" t="s">
        <v>16</v>
      </c>
      <c r="C23" s="20"/>
      <c r="D23" s="54">
        <f>SUM(D17:D22)</f>
        <v>980</v>
      </c>
      <c r="E23" s="37">
        <f>SUM(E17:E22)</f>
        <v>43.1</v>
      </c>
      <c r="F23" s="37">
        <f>SUM(F17:F22)</f>
        <v>29.6</v>
      </c>
      <c r="G23" s="37">
        <f>SUM(G17:G22)</f>
        <v>184.7</v>
      </c>
      <c r="H23" s="38">
        <f>SUM(H17:H22)</f>
        <v>1177.5999999999999</v>
      </c>
      <c r="I23" s="38">
        <v>103</v>
      </c>
      <c r="J23" s="15"/>
    </row>
    <row r="24" spans="2:10" x14ac:dyDescent="0.2">
      <c r="B24" s="56" t="s">
        <v>2</v>
      </c>
      <c r="C24" s="56"/>
      <c r="D24" s="56"/>
      <c r="E24" s="56"/>
      <c r="F24" s="56"/>
      <c r="G24" s="56"/>
      <c r="H24" s="56"/>
      <c r="I24" s="56"/>
      <c r="J24" s="56"/>
    </row>
    <row r="25" spans="2:10" x14ac:dyDescent="0.2">
      <c r="B25" s="13" t="s">
        <v>66</v>
      </c>
      <c r="C25" s="13" t="s">
        <v>40</v>
      </c>
      <c r="D25" s="15">
        <v>200</v>
      </c>
      <c r="E25" s="22">
        <v>0.75</v>
      </c>
      <c r="F25" s="22">
        <v>0</v>
      </c>
      <c r="G25" s="22">
        <v>41.25</v>
      </c>
      <c r="H25" s="16">
        <v>168</v>
      </c>
      <c r="I25" s="16">
        <v>19.600000000000001</v>
      </c>
      <c r="J25" s="15">
        <v>389</v>
      </c>
    </row>
    <row r="26" spans="2:10" x14ac:dyDescent="0.2">
      <c r="B26" s="13" t="s">
        <v>55</v>
      </c>
      <c r="C26" s="13" t="s">
        <v>60</v>
      </c>
      <c r="D26" s="15">
        <v>150</v>
      </c>
      <c r="E26" s="22">
        <v>13.38</v>
      </c>
      <c r="F26" s="22">
        <v>10.88</v>
      </c>
      <c r="G26" s="22">
        <v>20.75</v>
      </c>
      <c r="H26" s="16">
        <v>234</v>
      </c>
      <c r="I26" s="16">
        <v>38</v>
      </c>
      <c r="J26" s="15">
        <v>467</v>
      </c>
    </row>
    <row r="27" spans="2:10" x14ac:dyDescent="0.2">
      <c r="B27" s="21" t="s">
        <v>17</v>
      </c>
      <c r="C27" s="21"/>
      <c r="D27" s="54">
        <f>SUM(D25:D26)</f>
        <v>350</v>
      </c>
      <c r="E27" s="37">
        <f>SUM(E25:E26)</f>
        <v>14.13</v>
      </c>
      <c r="F27" s="37">
        <f>SUM(F25:F26)</f>
        <v>10.88</v>
      </c>
      <c r="G27" s="37">
        <f>SUM(G25:G26)</f>
        <v>62</v>
      </c>
      <c r="H27" s="38">
        <f>SUM(H25:H26)</f>
        <v>402</v>
      </c>
      <c r="I27" s="38">
        <v>58</v>
      </c>
      <c r="J27" s="15"/>
    </row>
    <row r="28" spans="2:10" x14ac:dyDescent="0.2">
      <c r="B28" s="56" t="s">
        <v>3</v>
      </c>
      <c r="C28" s="56"/>
      <c r="D28" s="56"/>
      <c r="E28" s="56"/>
      <c r="F28" s="56"/>
      <c r="G28" s="56"/>
      <c r="H28" s="56"/>
      <c r="I28" s="56"/>
      <c r="J28" s="56"/>
    </row>
    <row r="29" spans="2:10" x14ac:dyDescent="0.2">
      <c r="B29" s="13" t="s">
        <v>56</v>
      </c>
      <c r="C29" s="13" t="s">
        <v>32</v>
      </c>
      <c r="D29" s="15">
        <v>120</v>
      </c>
      <c r="E29" s="22">
        <v>14.6</v>
      </c>
      <c r="F29" s="22">
        <v>10.1</v>
      </c>
      <c r="G29" s="22">
        <v>4</v>
      </c>
      <c r="H29" s="16">
        <v>165</v>
      </c>
      <c r="I29" s="16">
        <v>41</v>
      </c>
      <c r="J29" s="15">
        <v>253</v>
      </c>
    </row>
    <row r="30" spans="2:10" x14ac:dyDescent="0.2">
      <c r="B30" s="13" t="s">
        <v>57</v>
      </c>
      <c r="C30" s="13" t="s">
        <v>38</v>
      </c>
      <c r="D30" s="15">
        <v>180</v>
      </c>
      <c r="E30" s="22">
        <v>3.7</v>
      </c>
      <c r="F30" s="22">
        <v>5.6</v>
      </c>
      <c r="G30" s="22">
        <v>24</v>
      </c>
      <c r="H30" s="16">
        <v>161</v>
      </c>
      <c r="I30" s="16">
        <v>15.5085</v>
      </c>
      <c r="J30" s="15" t="s">
        <v>62</v>
      </c>
    </row>
    <row r="31" spans="2:10" x14ac:dyDescent="0.2">
      <c r="B31" s="13" t="s">
        <v>58</v>
      </c>
      <c r="C31" s="13" t="s">
        <v>33</v>
      </c>
      <c r="D31" s="15">
        <v>100</v>
      </c>
      <c r="E31" s="22">
        <v>0.8</v>
      </c>
      <c r="F31" s="22">
        <v>0.2</v>
      </c>
      <c r="G31" s="22">
        <v>2.6</v>
      </c>
      <c r="H31" s="16">
        <v>15</v>
      </c>
      <c r="I31" s="16">
        <v>18</v>
      </c>
      <c r="J31" s="15" t="s">
        <v>24</v>
      </c>
    </row>
    <row r="32" spans="2:10" x14ac:dyDescent="0.2">
      <c r="B32" s="13" t="s">
        <v>18</v>
      </c>
      <c r="C32" s="13" t="s">
        <v>42</v>
      </c>
      <c r="D32" s="15">
        <v>200</v>
      </c>
      <c r="E32" s="22">
        <v>0.2</v>
      </c>
      <c r="F32" s="22">
        <v>0</v>
      </c>
      <c r="G32" s="22">
        <v>9.1</v>
      </c>
      <c r="H32" s="16">
        <f t="shared" ref="H32:H34" si="1">(E32+G32)*4+F32*9</f>
        <v>37.199999999999996</v>
      </c>
      <c r="I32" s="16">
        <v>2</v>
      </c>
      <c r="J32" s="15">
        <v>685</v>
      </c>
    </row>
    <row r="33" spans="2:10" ht="15.75" x14ac:dyDescent="0.2">
      <c r="B33" s="18" t="s">
        <v>23</v>
      </c>
      <c r="C33" s="18" t="s">
        <v>35</v>
      </c>
      <c r="D33" s="15">
        <v>100</v>
      </c>
      <c r="E33" s="50">
        <v>7.9</v>
      </c>
      <c r="F33" s="50">
        <v>1</v>
      </c>
      <c r="G33" s="50">
        <v>48.3</v>
      </c>
      <c r="H33" s="40">
        <v>246</v>
      </c>
      <c r="I33" s="40">
        <v>4.8</v>
      </c>
      <c r="J33" s="15">
        <v>366</v>
      </c>
    </row>
    <row r="34" spans="2:10" x14ac:dyDescent="0.2">
      <c r="B34" s="18" t="s">
        <v>27</v>
      </c>
      <c r="C34" s="18" t="s">
        <v>33</v>
      </c>
      <c r="D34" s="15">
        <v>10</v>
      </c>
      <c r="E34" s="39">
        <v>0.1</v>
      </c>
      <c r="F34" s="39">
        <v>8.3000000000000007</v>
      </c>
      <c r="G34" s="39">
        <v>0.1</v>
      </c>
      <c r="H34" s="16">
        <f t="shared" si="1"/>
        <v>75.5</v>
      </c>
      <c r="I34" s="16">
        <v>5.8</v>
      </c>
      <c r="J34" s="15">
        <v>365</v>
      </c>
    </row>
    <row r="35" spans="2:10" x14ac:dyDescent="0.2">
      <c r="B35" s="19" t="s">
        <v>19</v>
      </c>
      <c r="C35" s="19"/>
      <c r="D35" s="54">
        <f>SUM(D29:D34)</f>
        <v>710</v>
      </c>
      <c r="E35" s="41">
        <f t="shared" ref="E35:H35" si="2">SUM(E29:E34)</f>
        <v>27.300000000000004</v>
      </c>
      <c r="F35" s="41">
        <f t="shared" si="2"/>
        <v>25.2</v>
      </c>
      <c r="G35" s="41">
        <f t="shared" si="2"/>
        <v>88.1</v>
      </c>
      <c r="H35" s="24">
        <f t="shared" si="2"/>
        <v>699.7</v>
      </c>
      <c r="I35" s="24">
        <v>87</v>
      </c>
      <c r="J35" s="15"/>
    </row>
    <row r="36" spans="2:10" x14ac:dyDescent="0.2">
      <c r="B36" s="56" t="s">
        <v>4</v>
      </c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18" t="s">
        <v>59</v>
      </c>
      <c r="C37" s="18" t="s">
        <v>41</v>
      </c>
      <c r="D37" s="15">
        <v>30</v>
      </c>
      <c r="E37" s="39">
        <v>4.75</v>
      </c>
      <c r="F37" s="39">
        <v>4.75</v>
      </c>
      <c r="G37" s="39">
        <v>36</v>
      </c>
      <c r="H37" s="40">
        <f>(E37+G37)*4+F37*9</f>
        <v>205.75</v>
      </c>
      <c r="I37" s="40">
        <v>9.9</v>
      </c>
      <c r="J37" s="15" t="s">
        <v>13</v>
      </c>
    </row>
    <row r="38" spans="2:10" x14ac:dyDescent="0.2">
      <c r="B38" s="21" t="s">
        <v>26</v>
      </c>
      <c r="C38" s="21"/>
      <c r="D38" s="54">
        <f>SUM(D37:D37)</f>
        <v>30</v>
      </c>
      <c r="E38" s="54">
        <f>SUM(E37:E37)</f>
        <v>4.75</v>
      </c>
      <c r="F38" s="54">
        <f>SUM(F37:F37)</f>
        <v>4.75</v>
      </c>
      <c r="G38" s="41">
        <f>SUM(G37:G37)</f>
        <v>36</v>
      </c>
      <c r="H38" s="24">
        <f>SUM(H37:H37)</f>
        <v>205.75</v>
      </c>
      <c r="I38" s="24">
        <v>10</v>
      </c>
      <c r="J38" s="15"/>
    </row>
    <row r="39" spans="2:10" x14ac:dyDescent="0.2">
      <c r="B39" s="19" t="s">
        <v>20</v>
      </c>
      <c r="C39" s="19"/>
      <c r="D39" s="54">
        <f>D12+D15+D23+D27+D35+D38</f>
        <v>2800</v>
      </c>
      <c r="E39" s="54">
        <f>E12+E15+E23+E27+E35+E38</f>
        <v>103.58000000000001</v>
      </c>
      <c r="F39" s="54">
        <f>F12+F15+F23+F27+F35+F38</f>
        <v>90.53</v>
      </c>
      <c r="G39" s="54">
        <f>G12+G15+G23+G27+G35+G38</f>
        <v>471.29999999999995</v>
      </c>
      <c r="H39" s="24">
        <v>3126</v>
      </c>
      <c r="I39" s="24">
        <v>303</v>
      </c>
      <c r="J39" s="15"/>
    </row>
    <row r="40" spans="2:10" x14ac:dyDescent="0.2">
      <c r="B40" s="55"/>
      <c r="C40" s="55"/>
      <c r="D40" s="55"/>
      <c r="E40" s="55"/>
      <c r="F40" s="55"/>
      <c r="G40" s="55"/>
      <c r="H40" s="55"/>
      <c r="I40" s="55"/>
      <c r="J40" s="55"/>
    </row>
    <row r="41" spans="2:10" x14ac:dyDescent="0.2">
      <c r="B41" s="3"/>
      <c r="C41" s="3"/>
    </row>
    <row r="42" spans="2:10" x14ac:dyDescent="0.2">
      <c r="B42" s="3"/>
      <c r="C42" s="3"/>
      <c r="D42" s="29"/>
      <c r="E42" s="29"/>
      <c r="F42" s="29"/>
      <c r="G42" s="29"/>
      <c r="H42" s="29"/>
      <c r="I42" s="29"/>
      <c r="J42" s="29"/>
    </row>
    <row r="43" spans="2:10" x14ac:dyDescent="0.2">
      <c r="B43" s="3"/>
      <c r="C43" s="3"/>
      <c r="D43" s="29"/>
      <c r="E43" s="29"/>
      <c r="F43" s="29"/>
      <c r="G43" s="29"/>
      <c r="H43" s="29"/>
      <c r="I43" s="29"/>
      <c r="J43" s="29"/>
    </row>
    <row r="44" spans="2:10" x14ac:dyDescent="0.2">
      <c r="B44" s="3"/>
      <c r="C44" s="3"/>
      <c r="D44" s="29"/>
      <c r="E44" s="29"/>
      <c r="F44" s="29"/>
      <c r="G44" s="29"/>
      <c r="H44" s="29"/>
      <c r="I44" s="29"/>
      <c r="J44" s="29"/>
    </row>
    <row r="45" spans="2:10" x14ac:dyDescent="0.2">
      <c r="B45" s="3"/>
      <c r="C45" s="3"/>
      <c r="D45" s="29"/>
      <c r="E45" s="29"/>
      <c r="F45" s="29"/>
      <c r="G45" s="29"/>
      <c r="H45" s="29"/>
      <c r="I45" s="29"/>
      <c r="J45" s="29"/>
    </row>
    <row r="46" spans="2:10" x14ac:dyDescent="0.2">
      <c r="B46" s="3"/>
      <c r="C46" s="3"/>
      <c r="D46" s="29"/>
      <c r="E46" s="29"/>
      <c r="F46" s="29"/>
      <c r="G46" s="29"/>
      <c r="H46" s="29"/>
      <c r="I46" s="29"/>
      <c r="J46" s="29"/>
    </row>
    <row r="47" spans="2:10" x14ac:dyDescent="0.2">
      <c r="B47" s="3"/>
      <c r="C47" s="3"/>
      <c r="D47" s="29"/>
      <c r="E47" s="29"/>
      <c r="F47" s="29"/>
      <c r="G47" s="29"/>
      <c r="H47" s="29"/>
      <c r="I47" s="29"/>
      <c r="J47" s="29"/>
    </row>
    <row r="48" spans="2:10" x14ac:dyDescent="0.2">
      <c r="B48" s="3"/>
      <c r="C48" s="3"/>
      <c r="D48" s="29"/>
      <c r="E48" s="29"/>
      <c r="F48" s="29"/>
      <c r="G48" s="29"/>
      <c r="H48" s="29"/>
      <c r="I48" s="29"/>
      <c r="J48" s="29"/>
    </row>
    <row r="49" spans="2:3" s="29" customFormat="1" x14ac:dyDescent="0.2">
      <c r="B49" s="3"/>
      <c r="C49" s="3"/>
    </row>
    <row r="50" spans="2:3" s="29" customFormat="1" x14ac:dyDescent="0.2">
      <c r="B50" s="3"/>
      <c r="C50" s="3"/>
    </row>
    <row r="51" spans="2:3" s="29" customFormat="1" x14ac:dyDescent="0.2">
      <c r="B51" s="3"/>
      <c r="C51" s="3"/>
    </row>
    <row r="52" spans="2:3" s="29" customFormat="1" x14ac:dyDescent="0.2">
      <c r="B52" s="3"/>
      <c r="C52" s="3"/>
    </row>
    <row r="53" spans="2:3" s="29" customFormat="1" x14ac:dyDescent="0.2">
      <c r="B53" s="3"/>
      <c r="C53" s="3"/>
    </row>
    <row r="54" spans="2:3" s="29" customFormat="1" x14ac:dyDescent="0.2">
      <c r="B54" s="3"/>
      <c r="C54" s="3"/>
    </row>
    <row r="55" spans="2:3" s="29" customFormat="1" x14ac:dyDescent="0.2">
      <c r="B55" s="3"/>
      <c r="C55" s="3"/>
    </row>
    <row r="56" spans="2:3" s="29" customFormat="1" x14ac:dyDescent="0.2">
      <c r="B56" s="3"/>
      <c r="C56" s="3"/>
    </row>
    <row r="57" spans="2:3" s="29" customFormat="1" x14ac:dyDescent="0.2">
      <c r="B57" s="3"/>
      <c r="C57" s="3"/>
    </row>
    <row r="58" spans="2:3" s="29" customFormat="1" x14ac:dyDescent="0.2">
      <c r="B58" s="3"/>
      <c r="C58" s="3"/>
    </row>
    <row r="59" spans="2:3" s="29" customFormat="1" x14ac:dyDescent="0.2">
      <c r="B59" s="3"/>
      <c r="C59" s="3"/>
    </row>
    <row r="60" spans="2:3" s="29" customFormat="1" x14ac:dyDescent="0.2">
      <c r="B60" s="3"/>
      <c r="C60" s="3"/>
    </row>
    <row r="61" spans="2:3" s="29" customFormat="1" x14ac:dyDescent="0.2">
      <c r="B61" s="3"/>
      <c r="C61" s="3"/>
    </row>
    <row r="62" spans="2:3" s="29" customFormat="1" x14ac:dyDescent="0.2">
      <c r="B62" s="3"/>
      <c r="C62" s="3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2024-10-01T07:36:23Z</dcterms:modified>
</cp:coreProperties>
</file>