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15" i="2" l="1"/>
  <c r="G15" i="2"/>
  <c r="F15" i="2"/>
  <c r="E15" i="2"/>
  <c r="D15" i="2"/>
  <c r="H14" i="2"/>
  <c r="H10" i="5" l="1"/>
  <c r="G22" i="5" l="1"/>
  <c r="F22" i="5"/>
  <c r="E22" i="5"/>
  <c r="D22" i="5"/>
  <c r="H21" i="5"/>
  <c r="H20" i="5"/>
  <c r="H18" i="5"/>
  <c r="H17" i="5"/>
  <c r="G15" i="5"/>
  <c r="F15" i="5"/>
  <c r="E15" i="5"/>
  <c r="D15" i="5"/>
  <c r="H14" i="5"/>
  <c r="H15" i="5" s="1"/>
  <c r="G12" i="5"/>
  <c r="F12" i="5"/>
  <c r="E12" i="5"/>
  <c r="D12" i="5"/>
  <c r="H11" i="5"/>
  <c r="H9" i="5"/>
  <c r="H12" i="5" l="1"/>
  <c r="H22" i="5"/>
  <c r="H11" i="2"/>
  <c r="H10" i="2"/>
  <c r="G22" i="2"/>
  <c r="F22" i="2"/>
  <c r="E22" i="2"/>
  <c r="D22" i="2"/>
  <c r="H21" i="2"/>
  <c r="G12" i="2"/>
  <c r="F12" i="2"/>
  <c r="E12" i="2"/>
  <c r="D12" i="2"/>
  <c r="H12" i="2" l="1"/>
  <c r="H22" i="2"/>
</calcChain>
</file>

<file path=xl/sharedStrings.xml><?xml version="1.0" encoding="utf-8"?>
<sst xmlns="http://schemas.openxmlformats.org/spreadsheetml/2006/main" count="94" uniqueCount="53">
  <si>
    <t>2 завтрак</t>
  </si>
  <si>
    <t>Банан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</si>
  <si>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</si>
  <si>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</si>
  <si>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</si>
  <si>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</si>
  <si>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</si>
  <si>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</si>
  <si>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</si>
  <si>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</si>
  <si>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</si>
  <si>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</si>
  <si>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</si>
  <si>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</si>
  <si>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</si>
  <si>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</si>
  <si>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</si>
  <si>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</si>
  <si>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</si>
  <si>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366/365</t>
  </si>
  <si>
    <t>Цена</t>
  </si>
  <si>
    <t>Раздел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</si>
  <si>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</si>
  <si>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</si>
  <si>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</si>
  <si>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</si>
  <si>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</si>
  <si>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</si>
  <si>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</si>
  <si>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</si>
  <si>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</si>
  <si>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</si>
  <si>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</si>
  <si>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</si>
  <si>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</si>
  <si>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</si>
  <si>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</si>
  <si>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</si>
  <si>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</si>
  <si>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Салат из свеклы с солен.огурцами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</si>
  <si>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</si>
  <si>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</si>
  <si>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</si>
  <si>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</si>
  <si>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</si>
  <si>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</si>
  <si>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</si>
  <si>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</si>
  <si>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</si>
  <si>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17.10.2024г.</t>
  </si>
  <si>
    <t xml:space="preserve">Кофейный напиток с молоком </t>
  </si>
  <si>
    <t>Хлеб пшеничный со слив.маслом и сыром</t>
  </si>
  <si>
    <t>Хлеб пшеничный со сл.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</si>
</sst>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topLeftCell="A4" workbookViewId="0">
      <selection activeCell="B16" sqref="B16:J16"/>
    </sheetView>
  </sheetViews>
  <sheetFormatPr defaultColWidth="9.140625" defaultRowHeight="13.5" x14ac:dyDescent="0.2"/>
  <cols>
    <col min="1" max="1" width="2.5703125" style="77" customWidth="1"/>
    <col min="2" max="2" width="32.5703125" style="96" customWidth="1"/>
    <col min="3" max="3" width="11" style="96" customWidth="1"/>
    <col min="4" max="4" width="11.42578125" style="93" customWidth="1"/>
    <col min="5" max="6" width="9.140625" style="73"/>
    <col min="7" max="7" width="10.85546875" style="73" customWidth="1"/>
    <col min="8" max="9" width="12.28515625" style="94" customWidth="1"/>
    <col min="10" max="10" width="11.5703125" style="95" customWidth="1"/>
    <col min="11" max="16384" width="9.140625" style="77"/>
  </cols>
  <sheetData>
    <row r="1" spans="2:12" s="74" customFormat="1" ht="15.75" x14ac:dyDescent="0.25">
      <c r="B1" s="71"/>
      <c r="C1" s="71"/>
      <c r="D1" s="72"/>
      <c r="E1" s="73"/>
      <c r="F1" s="100"/>
      <c r="G1" s="100"/>
      <c r="H1" s="100"/>
      <c r="I1" s="100"/>
      <c r="J1" s="100"/>
    </row>
    <row r="2" spans="2:12" s="74" customFormat="1" ht="15.75" x14ac:dyDescent="0.25">
      <c r="B2" s="75"/>
      <c r="C2" s="75"/>
      <c r="D2" s="76"/>
      <c r="E2" s="73"/>
      <c r="F2" s="101"/>
      <c r="G2" s="101"/>
      <c r="H2" s="101"/>
      <c r="I2" s="101"/>
      <c r="J2" s="101"/>
      <c r="L2" s="77"/>
    </row>
    <row r="3" spans="2:12" s="74" customFormat="1" ht="15" x14ac:dyDescent="0.25">
      <c r="B3" s="78" t="s">
        <v>33</v>
      </c>
      <c r="C3" s="78" t="s">
        <v>34</v>
      </c>
      <c r="D3" s="79"/>
      <c r="E3" s="80"/>
      <c r="F3" s="80"/>
      <c r="G3" s="81" t="s">
        <v>30</v>
      </c>
      <c r="H3" s="25"/>
      <c r="I3" s="25" t="s">
        <v>31</v>
      </c>
      <c r="J3" s="27" t="s">
        <v>49</v>
      </c>
    </row>
    <row r="4" spans="2:12" s="74" customFormat="1" ht="15.75" x14ac:dyDescent="0.25">
      <c r="B4" s="102"/>
      <c r="C4" s="102"/>
      <c r="D4" s="102"/>
      <c r="E4" s="73"/>
      <c r="F4" s="82"/>
      <c r="G4" s="82"/>
      <c r="H4" s="83"/>
      <c r="I4" s="83"/>
      <c r="J4" s="84"/>
    </row>
    <row r="5" spans="2:12" ht="28.5" customHeight="1" x14ac:dyDescent="0.2">
      <c r="B5" s="70" t="s">
        <v>3</v>
      </c>
      <c r="C5" s="70" t="s">
        <v>21</v>
      </c>
      <c r="D5" s="105" t="s">
        <v>4</v>
      </c>
      <c r="E5" s="106" t="s">
        <v>5</v>
      </c>
      <c r="F5" s="106"/>
      <c r="G5" s="106"/>
      <c r="H5" s="107" t="s">
        <v>6</v>
      </c>
      <c r="I5" s="61" t="s">
        <v>20</v>
      </c>
      <c r="J5" s="103" t="s">
        <v>7</v>
      </c>
    </row>
    <row r="6" spans="2:12" ht="15.75" x14ac:dyDescent="0.2">
      <c r="B6" s="60"/>
      <c r="C6" s="85"/>
      <c r="D6" s="105"/>
      <c r="E6" s="68" t="s">
        <v>8</v>
      </c>
      <c r="F6" s="68" t="s">
        <v>9</v>
      </c>
      <c r="G6" s="68" t="s">
        <v>10</v>
      </c>
      <c r="H6" s="107"/>
      <c r="I6" s="69"/>
      <c r="J6" s="103"/>
    </row>
    <row r="7" spans="2:12" ht="15.75" x14ac:dyDescent="0.2">
      <c r="B7" s="16"/>
      <c r="C7" s="103" t="s">
        <v>32</v>
      </c>
      <c r="D7" s="104"/>
      <c r="E7" s="104"/>
      <c r="F7" s="104"/>
      <c r="G7" s="104"/>
      <c r="H7" s="17"/>
      <c r="I7" s="17"/>
      <c r="J7" s="18"/>
    </row>
    <row r="8" spans="2:12" x14ac:dyDescent="0.2">
      <c r="B8" s="98" t="s">
        <v>15</v>
      </c>
      <c r="C8" s="98"/>
      <c r="D8" s="98"/>
      <c r="E8" s="98"/>
      <c r="F8" s="98"/>
      <c r="G8" s="98"/>
      <c r="H8" s="98"/>
      <c r="I8" s="98"/>
      <c r="J8" s="98"/>
    </row>
    <row r="9" spans="2:12" x14ac:dyDescent="0.2">
      <c r="B9" s="86" t="s">
        <v>35</v>
      </c>
      <c r="C9" s="86" t="s">
        <v>27</v>
      </c>
      <c r="D9" s="87">
        <v>200</v>
      </c>
      <c r="E9" s="87">
        <v>5.8</v>
      </c>
      <c r="F9" s="87">
        <v>5.48</v>
      </c>
      <c r="G9" s="87">
        <v>18.57</v>
      </c>
      <c r="H9" s="87">
        <v>147</v>
      </c>
      <c r="I9" s="87">
        <v>13</v>
      </c>
      <c r="J9" s="87">
        <v>94</v>
      </c>
    </row>
    <row r="10" spans="2:12" s="88" customFormat="1" ht="24" customHeight="1" x14ac:dyDescent="0.2">
      <c r="B10" s="30" t="s">
        <v>50</v>
      </c>
      <c r="C10" s="30" t="s">
        <v>26</v>
      </c>
      <c r="D10" s="40">
        <v>200</v>
      </c>
      <c r="E10" s="65">
        <v>2.9</v>
      </c>
      <c r="F10" s="65">
        <v>2.8</v>
      </c>
      <c r="G10" s="65">
        <v>14.9</v>
      </c>
      <c r="H10" s="66">
        <f>(E10+G10)*4+F10*9</f>
        <v>96.4</v>
      </c>
      <c r="I10" s="66">
        <v>10</v>
      </c>
      <c r="J10" s="40">
        <v>692</v>
      </c>
    </row>
    <row r="11" spans="2:12" s="88" customFormat="1" ht="23.25" customHeight="1" x14ac:dyDescent="0.2">
      <c r="B11" s="39" t="s">
        <v>52</v>
      </c>
      <c r="C11" s="39" t="s">
        <v>28</v>
      </c>
      <c r="D11" s="40">
        <v>100</v>
      </c>
      <c r="E11" s="65">
        <v>10.9</v>
      </c>
      <c r="F11" s="65">
        <v>14.3</v>
      </c>
      <c r="G11" s="65">
        <v>33.9</v>
      </c>
      <c r="H11" s="66">
        <f>(E11+G11)*4+F11*9</f>
        <v>307.89999999999998</v>
      </c>
      <c r="I11" s="66">
        <v>21</v>
      </c>
      <c r="J11" s="40" t="s">
        <v>19</v>
      </c>
    </row>
    <row r="12" spans="2:12" x14ac:dyDescent="0.2">
      <c r="B12" s="41" t="s">
        <v>16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551.29999999999995</v>
      </c>
      <c r="I12" s="44">
        <v>44</v>
      </c>
      <c r="J12" s="31"/>
    </row>
    <row r="13" spans="2:12" x14ac:dyDescent="0.2">
      <c r="B13" s="99" t="s">
        <v>0</v>
      </c>
      <c r="C13" s="99"/>
      <c r="D13" s="99"/>
      <c r="E13" s="99"/>
      <c r="F13" s="99"/>
      <c r="G13" s="99"/>
      <c r="H13" s="99"/>
      <c r="I13" s="99"/>
      <c r="J13" s="99"/>
    </row>
    <row r="14" spans="2:12" x14ac:dyDescent="0.2">
      <c r="B14" s="30" t="s">
        <v>1</v>
      </c>
      <c r="C14" s="30" t="s">
        <v>22</v>
      </c>
      <c r="D14" s="31">
        <v>200</v>
      </c>
      <c r="E14" s="37">
        <v>3.07</v>
      </c>
      <c r="F14" s="37">
        <v>1.07</v>
      </c>
      <c r="G14" s="37">
        <v>41.99</v>
      </c>
      <c r="H14" s="38">
        <f>(E14+G14)*4+F14*9</f>
        <v>189.87</v>
      </c>
      <c r="I14" s="38">
        <v>38</v>
      </c>
      <c r="J14" s="31">
        <v>394</v>
      </c>
    </row>
    <row r="15" spans="2:12" x14ac:dyDescent="0.2">
      <c r="B15" s="46" t="s">
        <v>17</v>
      </c>
      <c r="C15" s="46"/>
      <c r="D15" s="97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189.87</v>
      </c>
      <c r="I15" s="44">
        <v>38</v>
      </c>
      <c r="J15" s="31"/>
    </row>
    <row r="16" spans="2:12" x14ac:dyDescent="0.2">
      <c r="B16" s="98" t="s">
        <v>2</v>
      </c>
      <c r="C16" s="98"/>
      <c r="D16" s="98"/>
      <c r="E16" s="98"/>
      <c r="F16" s="98"/>
      <c r="G16" s="98"/>
      <c r="H16" s="98"/>
      <c r="I16" s="98"/>
      <c r="J16" s="98"/>
    </row>
    <row r="17" spans="2:10" x14ac:dyDescent="0.2">
      <c r="B17" s="89" t="s">
        <v>36</v>
      </c>
      <c r="C17" s="86" t="s">
        <v>23</v>
      </c>
      <c r="D17" s="87">
        <v>200</v>
      </c>
      <c r="E17" s="87">
        <v>1.44</v>
      </c>
      <c r="F17" s="87">
        <v>1.92</v>
      </c>
      <c r="G17" s="87">
        <v>11.28</v>
      </c>
      <c r="H17" s="87">
        <v>68</v>
      </c>
      <c r="I17" s="87">
        <v>9</v>
      </c>
      <c r="J17" s="87">
        <v>141</v>
      </c>
    </row>
    <row r="18" spans="2:10" x14ac:dyDescent="0.2">
      <c r="B18" s="89" t="s">
        <v>37</v>
      </c>
      <c r="C18" s="86" t="s">
        <v>24</v>
      </c>
      <c r="D18" s="87">
        <v>240</v>
      </c>
      <c r="E18" s="87">
        <v>17.8</v>
      </c>
      <c r="F18" s="87">
        <v>17.8</v>
      </c>
      <c r="G18" s="87">
        <v>32.6</v>
      </c>
      <c r="H18" s="87">
        <v>362</v>
      </c>
      <c r="I18" s="87">
        <v>52</v>
      </c>
      <c r="J18" s="87">
        <v>492</v>
      </c>
    </row>
    <row r="19" spans="2:10" x14ac:dyDescent="0.2">
      <c r="B19" s="89" t="s">
        <v>39</v>
      </c>
      <c r="C19" s="86" t="s">
        <v>29</v>
      </c>
      <c r="D19" s="87">
        <v>60</v>
      </c>
      <c r="E19" s="87">
        <v>0.8</v>
      </c>
      <c r="F19" s="87">
        <v>3.1</v>
      </c>
      <c r="G19" s="87">
        <v>4.5</v>
      </c>
      <c r="H19" s="87">
        <v>49</v>
      </c>
      <c r="I19" s="87">
        <v>6</v>
      </c>
      <c r="J19" s="87">
        <v>64</v>
      </c>
    </row>
    <row r="20" spans="2:10" x14ac:dyDescent="0.2">
      <c r="B20" s="89" t="s">
        <v>18</v>
      </c>
      <c r="C20" s="86" t="s">
        <v>25</v>
      </c>
      <c r="D20" s="87">
        <v>200</v>
      </c>
      <c r="E20" s="87">
        <v>0.5</v>
      </c>
      <c r="F20" s="87">
        <v>0.1</v>
      </c>
      <c r="G20" s="87">
        <v>30.9</v>
      </c>
      <c r="H20" s="87">
        <v>127</v>
      </c>
      <c r="I20" s="87">
        <v>4</v>
      </c>
      <c r="J20" s="87" t="s">
        <v>11</v>
      </c>
    </row>
    <row r="21" spans="2:10" s="88" customFormat="1" x14ac:dyDescent="0.2">
      <c r="B21" s="36" t="s">
        <v>12</v>
      </c>
      <c r="C21" s="36" t="s">
        <v>28</v>
      </c>
      <c r="D21" s="40">
        <v>100</v>
      </c>
      <c r="E21" s="45">
        <v>7.9</v>
      </c>
      <c r="F21" s="45">
        <v>1</v>
      </c>
      <c r="G21" s="45">
        <v>48.3</v>
      </c>
      <c r="H21" s="67">
        <f t="shared" ref="H21" si="0">(E21+G21)*4+F21*9</f>
        <v>233.79999999999998</v>
      </c>
      <c r="I21" s="67">
        <v>5</v>
      </c>
      <c r="J21" s="40">
        <v>366</v>
      </c>
    </row>
    <row r="22" spans="2:10" x14ac:dyDescent="0.2">
      <c r="B22" s="46" t="s">
        <v>13</v>
      </c>
      <c r="C22" s="46"/>
      <c r="D22" s="42">
        <f>SUM(D17:D21)</f>
        <v>800</v>
      </c>
      <c r="E22" s="43">
        <f>SUM(E17:E21)</f>
        <v>28.440000000000005</v>
      </c>
      <c r="F22" s="43">
        <f>SUM(F17:F21)</f>
        <v>23.92</v>
      </c>
      <c r="G22" s="43">
        <f>SUM(G17:G21)</f>
        <v>127.58</v>
      </c>
      <c r="H22" s="44">
        <f>SUM(H17:H21)</f>
        <v>839.8</v>
      </c>
      <c r="I22" s="44">
        <v>76</v>
      </c>
      <c r="J22" s="31"/>
    </row>
    <row r="23" spans="2:10" s="6" customFormat="1" x14ac:dyDescent="0.2">
      <c r="B23" s="46" t="s">
        <v>14</v>
      </c>
      <c r="C23" s="46"/>
      <c r="D23" s="53">
        <v>1500</v>
      </c>
      <c r="E23" s="53">
        <v>51.11</v>
      </c>
      <c r="F23" s="53">
        <v>47.57</v>
      </c>
      <c r="G23" s="53">
        <v>236.94</v>
      </c>
      <c r="H23" s="54">
        <v>1581</v>
      </c>
      <c r="I23" s="54">
        <v>158</v>
      </c>
      <c r="J23" s="53"/>
    </row>
    <row r="24" spans="2:10" x14ac:dyDescent="0.2">
      <c r="B24" s="90"/>
      <c r="C24" s="90"/>
      <c r="D24" s="91"/>
      <c r="E24" s="37"/>
      <c r="F24" s="37"/>
      <c r="G24" s="37"/>
      <c r="H24" s="38"/>
      <c r="I24" s="38"/>
      <c r="J24" s="31"/>
    </row>
    <row r="25" spans="2:10" x14ac:dyDescent="0.2">
      <c r="B25" s="92"/>
      <c r="C25" s="92"/>
    </row>
    <row r="26" spans="2:10" x14ac:dyDescent="0.2">
      <c r="B26" s="92"/>
      <c r="C26" s="92"/>
    </row>
    <row r="27" spans="2:10" x14ac:dyDescent="0.2">
      <c r="B27" s="92"/>
      <c r="C27" s="92"/>
    </row>
    <row r="28" spans="2:10" x14ac:dyDescent="0.2">
      <c r="B28" s="92"/>
      <c r="C28" s="92"/>
    </row>
    <row r="29" spans="2:10" x14ac:dyDescent="0.2">
      <c r="B29" s="92"/>
      <c r="C29" s="92"/>
    </row>
    <row r="30" spans="2:10" x14ac:dyDescent="0.2">
      <c r="B30" s="92"/>
      <c r="C30" s="92"/>
    </row>
    <row r="31" spans="2:10" x14ac:dyDescent="0.2">
      <c r="B31" s="92"/>
      <c r="C31" s="92"/>
      <c r="D31" s="77"/>
      <c r="E31" s="77"/>
      <c r="F31" s="77"/>
      <c r="G31" s="77"/>
      <c r="H31" s="77"/>
      <c r="I31" s="77"/>
      <c r="J31" s="77"/>
    </row>
    <row r="32" spans="2:10" x14ac:dyDescent="0.2">
      <c r="B32" s="92"/>
      <c r="C32" s="92"/>
      <c r="D32" s="77"/>
      <c r="E32" s="77"/>
      <c r="F32" s="77"/>
      <c r="G32" s="77"/>
      <c r="H32" s="77"/>
      <c r="I32" s="77"/>
      <c r="J32" s="77"/>
    </row>
    <row r="33" spans="2:10" x14ac:dyDescent="0.2">
      <c r="B33" s="92"/>
      <c r="C33" s="92"/>
      <c r="D33" s="77"/>
      <c r="E33" s="77"/>
      <c r="F33" s="77"/>
      <c r="G33" s="77"/>
      <c r="H33" s="77"/>
      <c r="I33" s="77"/>
      <c r="J33" s="77"/>
    </row>
    <row r="34" spans="2:10" x14ac:dyDescent="0.2">
      <c r="B34" s="92"/>
      <c r="C34" s="92"/>
      <c r="D34" s="77"/>
      <c r="E34" s="77"/>
      <c r="F34" s="77"/>
      <c r="G34" s="77"/>
      <c r="H34" s="77"/>
      <c r="I34" s="77"/>
      <c r="J34" s="77"/>
    </row>
    <row r="35" spans="2:10" x14ac:dyDescent="0.2">
      <c r="B35" s="92"/>
      <c r="C35" s="92"/>
      <c r="D35" s="77"/>
      <c r="E35" s="77"/>
      <c r="F35" s="77"/>
      <c r="G35" s="77"/>
      <c r="H35" s="77"/>
      <c r="I35" s="77"/>
      <c r="J35" s="77"/>
    </row>
    <row r="36" spans="2:10" x14ac:dyDescent="0.2">
      <c r="B36" s="92"/>
      <c r="C36" s="92"/>
      <c r="D36" s="77"/>
      <c r="E36" s="77"/>
      <c r="F36" s="77"/>
      <c r="G36" s="77"/>
      <c r="H36" s="77"/>
      <c r="I36" s="77"/>
      <c r="J36" s="77"/>
    </row>
    <row r="37" spans="2:10" x14ac:dyDescent="0.2">
      <c r="B37" s="92"/>
      <c r="C37" s="92"/>
      <c r="D37" s="77"/>
      <c r="E37" s="77"/>
      <c r="F37" s="77"/>
      <c r="G37" s="77"/>
      <c r="H37" s="77"/>
      <c r="I37" s="77"/>
      <c r="J37" s="77"/>
    </row>
    <row r="38" spans="2:10" x14ac:dyDescent="0.2">
      <c r="B38" s="92"/>
      <c r="C38" s="92"/>
      <c r="D38" s="77"/>
      <c r="E38" s="77"/>
      <c r="F38" s="77"/>
      <c r="G38" s="77"/>
      <c r="H38" s="77"/>
      <c r="I38" s="77"/>
      <c r="J38" s="77"/>
    </row>
    <row r="39" spans="2:10" x14ac:dyDescent="0.2">
      <c r="B39" s="92"/>
      <c r="C39" s="92"/>
      <c r="D39" s="77"/>
      <c r="E39" s="77"/>
      <c r="F39" s="77"/>
      <c r="G39" s="77"/>
      <c r="H39" s="77"/>
      <c r="I39" s="77"/>
      <c r="J39" s="77"/>
    </row>
    <row r="40" spans="2:10" x14ac:dyDescent="0.2">
      <c r="B40" s="92"/>
      <c r="C40" s="92"/>
      <c r="D40" s="77"/>
      <c r="E40" s="77"/>
      <c r="F40" s="77"/>
      <c r="G40" s="77"/>
      <c r="H40" s="77"/>
      <c r="I40" s="77"/>
      <c r="J40" s="77"/>
    </row>
    <row r="41" spans="2:10" x14ac:dyDescent="0.2">
      <c r="B41" s="92"/>
      <c r="C41" s="92"/>
      <c r="D41" s="77"/>
      <c r="E41" s="77"/>
      <c r="F41" s="77"/>
      <c r="G41" s="77"/>
      <c r="H41" s="77"/>
      <c r="I41" s="77"/>
      <c r="J41" s="77"/>
    </row>
    <row r="42" spans="2:10" x14ac:dyDescent="0.2">
      <c r="B42" s="92"/>
      <c r="C42" s="92"/>
      <c r="D42" s="77"/>
      <c r="E42" s="77"/>
      <c r="F42" s="77"/>
      <c r="G42" s="77"/>
      <c r="H42" s="77"/>
      <c r="I42" s="77"/>
      <c r="J42" s="77"/>
    </row>
    <row r="43" spans="2:10" x14ac:dyDescent="0.2">
      <c r="B43" s="92"/>
      <c r="C43" s="92"/>
      <c r="D43" s="77"/>
      <c r="E43" s="77"/>
      <c r="F43" s="77"/>
      <c r="G43" s="77"/>
      <c r="H43" s="77"/>
      <c r="I43" s="77"/>
      <c r="J43" s="77"/>
    </row>
    <row r="44" spans="2:10" x14ac:dyDescent="0.2">
      <c r="B44" s="92"/>
      <c r="C44" s="92"/>
      <c r="D44" s="77"/>
      <c r="E44" s="77"/>
      <c r="F44" s="77"/>
      <c r="G44" s="77"/>
      <c r="H44" s="77"/>
      <c r="I44" s="77"/>
      <c r="J44" s="77"/>
    </row>
    <row r="45" spans="2:10" x14ac:dyDescent="0.2">
      <c r="B45" s="92"/>
      <c r="C45" s="92"/>
      <c r="D45" s="77"/>
      <c r="E45" s="77"/>
      <c r="F45" s="77"/>
      <c r="G45" s="77"/>
      <c r="H45" s="77"/>
      <c r="I45" s="77"/>
      <c r="J45" s="77"/>
    </row>
    <row r="46" spans="2:10" x14ac:dyDescent="0.2">
      <c r="B46" s="92"/>
      <c r="C46" s="92"/>
      <c r="D46" s="77"/>
      <c r="E46" s="77"/>
      <c r="F46" s="77"/>
      <c r="G46" s="77"/>
      <c r="H46" s="77"/>
      <c r="I46" s="77"/>
      <c r="J46" s="77"/>
    </row>
    <row r="47" spans="2:10" x14ac:dyDescent="0.2">
      <c r="B47" s="92"/>
      <c r="C47" s="92"/>
      <c r="D47" s="77"/>
      <c r="E47" s="77"/>
      <c r="F47" s="77"/>
      <c r="G47" s="77"/>
      <c r="H47" s="77"/>
      <c r="I47" s="77"/>
      <c r="J47" s="77"/>
    </row>
    <row r="48" spans="2:10" x14ac:dyDescent="0.2">
      <c r="B48" s="92"/>
      <c r="C48" s="92"/>
      <c r="D48" s="77"/>
      <c r="E48" s="77"/>
      <c r="F48" s="77"/>
      <c r="G48" s="77"/>
      <c r="H48" s="77"/>
      <c r="I48" s="77"/>
      <c r="J48" s="77"/>
    </row>
    <row r="49" spans="2:10" x14ac:dyDescent="0.2">
      <c r="B49" s="92"/>
      <c r="C49" s="92"/>
      <c r="D49" s="77"/>
      <c r="E49" s="77"/>
      <c r="F49" s="77"/>
      <c r="G49" s="77"/>
      <c r="H49" s="77"/>
      <c r="I49" s="77"/>
      <c r="J49" s="77"/>
    </row>
    <row r="50" spans="2:10" x14ac:dyDescent="0.2">
      <c r="B50" s="92"/>
      <c r="C50" s="92"/>
      <c r="D50" s="77"/>
      <c r="E50" s="77"/>
      <c r="F50" s="77"/>
      <c r="G50" s="77"/>
      <c r="H50" s="77"/>
      <c r="I50" s="77"/>
      <c r="J50" s="77"/>
    </row>
    <row r="51" spans="2:10" x14ac:dyDescent="0.2">
      <c r="B51" s="92"/>
      <c r="C51" s="92"/>
      <c r="D51" s="77"/>
      <c r="E51" s="77"/>
      <c r="F51" s="77"/>
      <c r="G51" s="77"/>
      <c r="H51" s="77"/>
      <c r="I51" s="77"/>
      <c r="J51" s="77"/>
    </row>
  </sheetData>
  <mergeCells count="11">
    <mergeCell ref="B8:J8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10" workbookViewId="0">
      <selection activeCell="A17" sqref="A17:XFD17"/>
    </sheetView>
  </sheetViews>
  <sheetFormatPr defaultColWidth="9.140625" defaultRowHeight="13.5" x14ac:dyDescent="0.2"/>
  <cols>
    <col min="1" max="1" width="2.5703125" style="6" customWidth="1"/>
    <col min="2" max="2" width="33.8554687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6" x14ac:dyDescent="0.35">
      <c r="B1" s="1"/>
      <c r="C1" s="1"/>
      <c r="D1" s="12"/>
      <c r="E1" s="2"/>
      <c r="F1" s="117"/>
      <c r="G1" s="117"/>
      <c r="H1" s="117"/>
      <c r="I1" s="117"/>
      <c r="J1" s="117"/>
    </row>
    <row r="2" spans="1:12" s="13" customFormat="1" ht="15.6" x14ac:dyDescent="0.35">
      <c r="B2" s="3"/>
      <c r="C2" s="3"/>
      <c r="D2" s="14"/>
      <c r="E2" s="2"/>
      <c r="F2" s="118"/>
      <c r="G2" s="118"/>
      <c r="H2" s="118"/>
      <c r="I2" s="118"/>
      <c r="J2" s="118"/>
      <c r="L2" s="6"/>
    </row>
    <row r="3" spans="1:12" s="13" customFormat="1" ht="15" x14ac:dyDescent="0.25">
      <c r="B3" s="19" t="s">
        <v>33</v>
      </c>
      <c r="C3" s="20" t="s">
        <v>34</v>
      </c>
      <c r="D3" s="21"/>
      <c r="E3" s="22"/>
      <c r="F3" s="23"/>
      <c r="G3" s="24" t="s">
        <v>30</v>
      </c>
      <c r="H3" s="25"/>
      <c r="I3" s="26" t="s">
        <v>31</v>
      </c>
      <c r="J3" s="27" t="s">
        <v>49</v>
      </c>
    </row>
    <row r="4" spans="1:12" s="13" customFormat="1" ht="15.6" x14ac:dyDescent="0.35">
      <c r="B4" s="119"/>
      <c r="C4" s="119"/>
      <c r="D4" s="119"/>
      <c r="E4" s="2"/>
      <c r="F4" s="4"/>
      <c r="G4" s="4"/>
      <c r="H4" s="5"/>
      <c r="I4" s="5"/>
      <c r="J4" s="15"/>
    </row>
    <row r="5" spans="1:12" ht="28.5" customHeight="1" x14ac:dyDescent="0.2">
      <c r="B5" s="64" t="s">
        <v>3</v>
      </c>
      <c r="C5" s="28" t="s">
        <v>21</v>
      </c>
      <c r="D5" s="123" t="s">
        <v>4</v>
      </c>
      <c r="E5" s="106" t="s">
        <v>5</v>
      </c>
      <c r="F5" s="106"/>
      <c r="G5" s="106"/>
      <c r="H5" s="107" t="s">
        <v>6</v>
      </c>
      <c r="I5" s="61" t="s">
        <v>20</v>
      </c>
      <c r="J5" s="103" t="s">
        <v>7</v>
      </c>
    </row>
    <row r="6" spans="1:12" ht="15.75" x14ac:dyDescent="0.2">
      <c r="B6" s="60"/>
      <c r="C6" s="29"/>
      <c r="D6" s="124"/>
      <c r="E6" s="62" t="s">
        <v>8</v>
      </c>
      <c r="F6" s="62" t="s">
        <v>9</v>
      </c>
      <c r="G6" s="62" t="s">
        <v>10</v>
      </c>
      <c r="H6" s="107"/>
      <c r="I6" s="63"/>
      <c r="J6" s="103"/>
    </row>
    <row r="7" spans="1:12" ht="15.75" x14ac:dyDescent="0.2">
      <c r="B7" s="16"/>
      <c r="C7" s="120" t="s">
        <v>40</v>
      </c>
      <c r="D7" s="121"/>
      <c r="E7" s="121"/>
      <c r="F7" s="121"/>
      <c r="G7" s="122"/>
      <c r="H7" s="17"/>
      <c r="I7" s="17"/>
      <c r="J7" s="18"/>
    </row>
    <row r="8" spans="1:12" x14ac:dyDescent="0.2">
      <c r="B8" s="98" t="s">
        <v>15</v>
      </c>
      <c r="C8" s="98"/>
      <c r="D8" s="98"/>
      <c r="E8" s="98"/>
      <c r="F8" s="98"/>
      <c r="G8" s="98"/>
      <c r="H8" s="98"/>
      <c r="I8" s="98"/>
      <c r="J8" s="98"/>
    </row>
    <row r="9" spans="1:12" x14ac:dyDescent="0.2">
      <c r="A9" s="6" t="s">
        <v>41</v>
      </c>
      <c r="B9" s="30" t="s">
        <v>35</v>
      </c>
      <c r="C9" s="30" t="s">
        <v>27</v>
      </c>
      <c r="D9" s="31">
        <v>250</v>
      </c>
      <c r="E9" s="32">
        <v>7.25</v>
      </c>
      <c r="F9" s="32">
        <v>6.85</v>
      </c>
      <c r="G9" s="32">
        <v>23.21</v>
      </c>
      <c r="H9" s="33">
        <f>(E9+G9)*4+F9*9</f>
        <v>183.49</v>
      </c>
      <c r="I9" s="34">
        <v>16</v>
      </c>
      <c r="J9" s="35">
        <v>94</v>
      </c>
    </row>
    <row r="10" spans="1:12" s="88" customFormat="1" ht="24" customHeight="1" x14ac:dyDescent="0.2">
      <c r="B10" s="30" t="s">
        <v>50</v>
      </c>
      <c r="C10" s="30" t="s">
        <v>26</v>
      </c>
      <c r="D10" s="40">
        <v>200</v>
      </c>
      <c r="E10" s="65">
        <v>2.9</v>
      </c>
      <c r="F10" s="65">
        <v>2.8</v>
      </c>
      <c r="G10" s="65">
        <v>14.9</v>
      </c>
      <c r="H10" s="66">
        <f>(E10+G10)*4+F10*9</f>
        <v>96.4</v>
      </c>
      <c r="I10" s="66">
        <v>10</v>
      </c>
      <c r="J10" s="40">
        <v>692</v>
      </c>
    </row>
    <row r="11" spans="1:12" ht="23.25" customHeight="1" x14ac:dyDescent="0.2">
      <c r="A11" s="6" t="s">
        <v>42</v>
      </c>
      <c r="B11" s="39" t="s">
        <v>51</v>
      </c>
      <c r="C11" s="39" t="s">
        <v>28</v>
      </c>
      <c r="D11" s="40">
        <v>110</v>
      </c>
      <c r="E11" s="32">
        <v>13.5</v>
      </c>
      <c r="F11" s="32">
        <v>17</v>
      </c>
      <c r="G11" s="32">
        <v>33.9</v>
      </c>
      <c r="H11" s="33">
        <f>(E11+G11)*4+F11*9</f>
        <v>342.6</v>
      </c>
      <c r="I11" s="33">
        <v>28</v>
      </c>
      <c r="J11" s="31" t="s">
        <v>19</v>
      </c>
    </row>
    <row r="12" spans="1:12" x14ac:dyDescent="0.2">
      <c r="B12" s="41" t="s">
        <v>16</v>
      </c>
      <c r="C12" s="41"/>
      <c r="D12" s="42">
        <f>SUM(D9:D11)</f>
        <v>560</v>
      </c>
      <c r="E12" s="43">
        <f>SUM(E9:E11)</f>
        <v>23.65</v>
      </c>
      <c r="F12" s="43">
        <f>SUM(F9:F11)</f>
        <v>26.65</v>
      </c>
      <c r="G12" s="43">
        <f>SUM(G9:G11)</f>
        <v>72.009999999999991</v>
      </c>
      <c r="H12" s="44">
        <f>SUM(H9:H11)</f>
        <v>622.49</v>
      </c>
      <c r="I12" s="44">
        <v>54</v>
      </c>
      <c r="J12" s="31"/>
    </row>
    <row r="13" spans="1:12" x14ac:dyDescent="0.2">
      <c r="B13" s="111" t="s">
        <v>0</v>
      </c>
      <c r="C13" s="112"/>
      <c r="D13" s="112"/>
      <c r="E13" s="112"/>
      <c r="F13" s="112"/>
      <c r="G13" s="112"/>
      <c r="H13" s="112"/>
      <c r="I13" s="112"/>
      <c r="J13" s="113"/>
    </row>
    <row r="14" spans="1:12" x14ac:dyDescent="0.2">
      <c r="A14" s="6" t="s">
        <v>43</v>
      </c>
      <c r="B14" s="30" t="s">
        <v>1</v>
      </c>
      <c r="C14" s="30" t="s">
        <v>22</v>
      </c>
      <c r="D14" s="31">
        <v>200</v>
      </c>
      <c r="E14" s="37">
        <v>3.07</v>
      </c>
      <c r="F14" s="37">
        <v>1.07</v>
      </c>
      <c r="G14" s="37">
        <v>41.99</v>
      </c>
      <c r="H14" s="38">
        <f>(E14+G14)*4+F14*9</f>
        <v>189.87</v>
      </c>
      <c r="I14" s="38">
        <v>38</v>
      </c>
      <c r="J14" s="31">
        <v>394</v>
      </c>
    </row>
    <row r="15" spans="1:12" x14ac:dyDescent="0.2">
      <c r="B15" s="46" t="s">
        <v>17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189.87</v>
      </c>
      <c r="I15" s="44">
        <v>38</v>
      </c>
      <c r="J15" s="31"/>
    </row>
    <row r="16" spans="1:12" x14ac:dyDescent="0.2">
      <c r="B16" s="114" t="s">
        <v>2</v>
      </c>
      <c r="C16" s="115"/>
      <c r="D16" s="115"/>
      <c r="E16" s="115"/>
      <c r="F16" s="115"/>
      <c r="G16" s="115"/>
      <c r="H16" s="115"/>
      <c r="I16" s="115"/>
      <c r="J16" s="116"/>
    </row>
    <row r="17" spans="1:10" x14ac:dyDescent="0.2">
      <c r="A17" s="6" t="s">
        <v>44</v>
      </c>
      <c r="B17" s="30" t="s">
        <v>36</v>
      </c>
      <c r="C17" s="30" t="s">
        <v>23</v>
      </c>
      <c r="D17" s="31">
        <v>250</v>
      </c>
      <c r="E17" s="32">
        <v>1.8</v>
      </c>
      <c r="F17" s="32">
        <v>2.4</v>
      </c>
      <c r="G17" s="32">
        <v>14.1</v>
      </c>
      <c r="H17" s="33">
        <f t="shared" ref="H17:H21" si="0">(E17+G17)*4+F17*9</f>
        <v>85.2</v>
      </c>
      <c r="I17" s="34">
        <v>12</v>
      </c>
      <c r="J17" s="35">
        <v>141</v>
      </c>
    </row>
    <row r="18" spans="1:10" x14ac:dyDescent="0.2">
      <c r="A18" s="6" t="s">
        <v>45</v>
      </c>
      <c r="B18" s="47" t="s">
        <v>37</v>
      </c>
      <c r="C18" s="47" t="s">
        <v>24</v>
      </c>
      <c r="D18" s="48">
        <v>280</v>
      </c>
      <c r="E18" s="49">
        <v>20.77</v>
      </c>
      <c r="F18" s="49">
        <v>20.77</v>
      </c>
      <c r="G18" s="49">
        <v>38.04</v>
      </c>
      <c r="H18" s="50">
        <f t="shared" si="0"/>
        <v>422.17</v>
      </c>
      <c r="I18" s="51">
        <v>60</v>
      </c>
      <c r="J18" s="52">
        <v>492</v>
      </c>
    </row>
    <row r="19" spans="1:10" ht="27" x14ac:dyDescent="0.2">
      <c r="A19" s="6" t="s">
        <v>46</v>
      </c>
      <c r="B19" s="30" t="s">
        <v>38</v>
      </c>
      <c r="C19" s="30" t="s">
        <v>29</v>
      </c>
      <c r="D19" s="31">
        <v>100</v>
      </c>
      <c r="E19" s="32">
        <v>1.4</v>
      </c>
      <c r="F19" s="32">
        <v>5.0999999999999996</v>
      </c>
      <c r="G19" s="32">
        <v>7.5</v>
      </c>
      <c r="H19" s="33">
        <v>82</v>
      </c>
      <c r="I19" s="34">
        <v>9</v>
      </c>
      <c r="J19" s="35">
        <v>64</v>
      </c>
    </row>
    <row r="20" spans="1:10" x14ac:dyDescent="0.2">
      <c r="A20" s="6" t="s">
        <v>47</v>
      </c>
      <c r="B20" s="30" t="s">
        <v>18</v>
      </c>
      <c r="C20" s="30" t="s">
        <v>25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11</v>
      </c>
    </row>
    <row r="21" spans="1:10" x14ac:dyDescent="0.2">
      <c r="A21" s="6" t="s">
        <v>48</v>
      </c>
      <c r="B21" s="36" t="s">
        <v>12</v>
      </c>
      <c r="C21" s="36" t="s">
        <v>28</v>
      </c>
      <c r="D21" s="31">
        <v>150</v>
      </c>
      <c r="E21" s="37">
        <v>11.9</v>
      </c>
      <c r="F21" s="37">
        <v>1.5</v>
      </c>
      <c r="G21" s="37">
        <v>72.5</v>
      </c>
      <c r="H21" s="38">
        <f t="shared" si="0"/>
        <v>351.1</v>
      </c>
      <c r="I21" s="38">
        <v>7</v>
      </c>
      <c r="J21" s="31">
        <v>366</v>
      </c>
    </row>
    <row r="22" spans="1:10" x14ac:dyDescent="0.2">
      <c r="B22" s="46" t="s">
        <v>13</v>
      </c>
      <c r="C22" s="46"/>
      <c r="D22" s="42">
        <f>SUM(D17:D21)</f>
        <v>980</v>
      </c>
      <c r="E22" s="43">
        <f>SUM(E17:E21)</f>
        <v>36.369999999999997</v>
      </c>
      <c r="F22" s="43">
        <f>SUM(F17:F21)</f>
        <v>29.869999999999997</v>
      </c>
      <c r="G22" s="43">
        <f>SUM(G17:G21)</f>
        <v>163.04</v>
      </c>
      <c r="H22" s="44">
        <f>SUM(H17:H21)</f>
        <v>1066.97</v>
      </c>
      <c r="I22" s="44">
        <v>92</v>
      </c>
      <c r="J22" s="31"/>
    </row>
    <row r="23" spans="1:10" x14ac:dyDescent="0.2">
      <c r="B23" s="46" t="s">
        <v>14</v>
      </c>
      <c r="C23" s="46"/>
      <c r="D23" s="53">
        <v>1740</v>
      </c>
      <c r="E23" s="53">
        <v>63.09</v>
      </c>
      <c r="F23" s="53">
        <v>57.59</v>
      </c>
      <c r="G23" s="53">
        <v>277.04000000000002</v>
      </c>
      <c r="H23" s="54">
        <v>1879</v>
      </c>
      <c r="I23" s="54">
        <v>184</v>
      </c>
      <c r="J23" s="53"/>
    </row>
    <row r="24" spans="1:10" x14ac:dyDescent="0.2">
      <c r="B24" s="108"/>
      <c r="C24" s="109"/>
      <c r="D24" s="109"/>
      <c r="E24" s="109"/>
      <c r="F24" s="109"/>
      <c r="G24" s="109"/>
      <c r="H24" s="109"/>
      <c r="I24" s="109"/>
      <c r="J24" s="110"/>
    </row>
    <row r="25" spans="1:10" x14ac:dyDescent="0.2">
      <c r="B25" s="55"/>
      <c r="C25" s="55"/>
      <c r="D25" s="56"/>
      <c r="E25" s="57"/>
      <c r="F25" s="57"/>
      <c r="G25" s="57"/>
      <c r="H25" s="58"/>
      <c r="I25" s="58"/>
      <c r="J25" s="59"/>
    </row>
    <row r="26" spans="1:10" x14ac:dyDescent="0.2">
      <c r="B26" s="7"/>
      <c r="C26" s="7"/>
    </row>
    <row r="27" spans="1:10" x14ac:dyDescent="0.2">
      <c r="B27" s="7"/>
      <c r="C27" s="7"/>
    </row>
    <row r="28" spans="1:10" x14ac:dyDescent="0.2">
      <c r="B28" s="7"/>
      <c r="C28" s="7"/>
    </row>
    <row r="29" spans="1:10" x14ac:dyDescent="0.2">
      <c r="B29" s="7"/>
      <c r="C29" s="7"/>
    </row>
    <row r="30" spans="1:10" x14ac:dyDescent="0.2">
      <c r="B30" s="7"/>
      <c r="C30" s="7"/>
    </row>
    <row r="31" spans="1:10" x14ac:dyDescent="0.2">
      <c r="B31" s="7"/>
      <c r="C31" s="7"/>
    </row>
    <row r="32" spans="1:10" x14ac:dyDescent="0.2">
      <c r="B32" s="7"/>
      <c r="C32" s="7"/>
      <c r="D32" s="6"/>
      <c r="E32" s="6"/>
      <c r="F32" s="6"/>
      <c r="G32" s="6"/>
      <c r="H32" s="6"/>
      <c r="I32" s="6"/>
      <c r="J32" s="6"/>
    </row>
    <row r="33" spans="2:10" x14ac:dyDescent="0.2">
      <c r="B33" s="7"/>
      <c r="C33" s="7"/>
      <c r="D33" s="6"/>
      <c r="E33" s="6"/>
      <c r="F33" s="6"/>
      <c r="G33" s="6"/>
      <c r="H33" s="6"/>
      <c r="I33" s="6"/>
      <c r="J33" s="6"/>
    </row>
    <row r="34" spans="2:10" x14ac:dyDescent="0.2">
      <c r="B34" s="7"/>
      <c r="C34" s="7"/>
      <c r="D34" s="6"/>
      <c r="E34" s="6"/>
      <c r="F34" s="6"/>
      <c r="G34" s="6"/>
      <c r="H34" s="6"/>
      <c r="I34" s="6"/>
      <c r="J34" s="6"/>
    </row>
    <row r="35" spans="2:10" x14ac:dyDescent="0.2">
      <c r="B35" s="7"/>
      <c r="C35" s="7"/>
      <c r="D35" s="6"/>
      <c r="E35" s="6"/>
      <c r="F35" s="6"/>
      <c r="G35" s="6"/>
      <c r="H35" s="6"/>
      <c r="I35" s="6"/>
      <c r="J35" s="6"/>
    </row>
    <row r="36" spans="2:10" x14ac:dyDescent="0.2">
      <c r="B36" s="7"/>
      <c r="C36" s="7"/>
      <c r="D36" s="6"/>
      <c r="E36" s="6"/>
      <c r="F36" s="6"/>
      <c r="G36" s="6"/>
      <c r="H36" s="6"/>
      <c r="I36" s="6"/>
      <c r="J36" s="6"/>
    </row>
    <row r="37" spans="2:10" x14ac:dyDescent="0.2">
      <c r="B37" s="7"/>
      <c r="C37" s="7"/>
      <c r="D37" s="6"/>
      <c r="E37" s="6"/>
      <c r="F37" s="6"/>
      <c r="G37" s="6"/>
      <c r="H37" s="6"/>
      <c r="I37" s="6"/>
      <c r="J37" s="6"/>
    </row>
    <row r="38" spans="2:10" x14ac:dyDescent="0.2">
      <c r="B38" s="7"/>
      <c r="C38" s="7"/>
      <c r="D38" s="6"/>
      <c r="E38" s="6"/>
      <c r="F38" s="6"/>
      <c r="G38" s="6"/>
      <c r="H38" s="6"/>
      <c r="I38" s="6"/>
      <c r="J38" s="6"/>
    </row>
    <row r="39" spans="2:10" x14ac:dyDescent="0.2">
      <c r="B39" s="7"/>
      <c r="C39" s="7"/>
      <c r="D39" s="6"/>
      <c r="E39" s="6"/>
      <c r="F39" s="6"/>
      <c r="G39" s="6"/>
      <c r="H39" s="6"/>
      <c r="I39" s="6"/>
      <c r="J39" s="6"/>
    </row>
    <row r="40" spans="2:10" x14ac:dyDescent="0.2">
      <c r="B40" s="7"/>
      <c r="C40" s="7"/>
      <c r="D40" s="6"/>
      <c r="E40" s="6"/>
      <c r="F40" s="6"/>
      <c r="G40" s="6"/>
      <c r="H40" s="6"/>
      <c r="I40" s="6"/>
      <c r="J40" s="6"/>
    </row>
    <row r="41" spans="2:10" x14ac:dyDescent="0.2">
      <c r="B41" s="7"/>
      <c r="C41" s="7"/>
      <c r="D41" s="6"/>
      <c r="E41" s="6"/>
      <c r="F41" s="6"/>
      <c r="G41" s="6"/>
      <c r="H41" s="6"/>
      <c r="I41" s="6"/>
      <c r="J41" s="6"/>
    </row>
    <row r="42" spans="2:10" x14ac:dyDescent="0.2">
      <c r="B42" s="7"/>
      <c r="C42" s="7"/>
      <c r="D42" s="6"/>
      <c r="E42" s="6"/>
      <c r="F42" s="6"/>
      <c r="G42" s="6"/>
      <c r="H42" s="6"/>
      <c r="I42" s="6"/>
      <c r="J42" s="6"/>
    </row>
    <row r="43" spans="2:10" x14ac:dyDescent="0.2">
      <c r="B43" s="7"/>
      <c r="C43" s="7"/>
      <c r="D43" s="6"/>
      <c r="E43" s="6"/>
      <c r="F43" s="6"/>
      <c r="G43" s="6"/>
      <c r="H43" s="6"/>
      <c r="I43" s="6"/>
      <c r="J43" s="6"/>
    </row>
    <row r="44" spans="2:10" x14ac:dyDescent="0.2">
      <c r="B44" s="7"/>
      <c r="C44" s="7"/>
      <c r="D44" s="6"/>
      <c r="E44" s="6"/>
      <c r="F44" s="6"/>
      <c r="G44" s="6"/>
      <c r="H44" s="6"/>
      <c r="I44" s="6"/>
      <c r="J44" s="6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</sheetData>
  <mergeCells count="12">
    <mergeCell ref="B24:J24"/>
    <mergeCell ref="B8:J8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2024-10-17T10:10:51Z</dcterms:modified>
</cp:coreProperties>
</file>