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8" i="5" l="1"/>
  <c r="F38" i="5"/>
  <c r="E38" i="5"/>
  <c r="D38" i="5"/>
  <c r="H36" i="5"/>
  <c r="H38" i="5" s="1"/>
  <c r="G34" i="5"/>
  <c r="F34" i="5"/>
  <c r="E34" i="5"/>
  <c r="D34" i="5"/>
  <c r="H33" i="5"/>
  <c r="H31" i="5"/>
  <c r="H34" i="5" s="1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15" i="5"/>
  <c r="G15" i="5"/>
  <c r="F15" i="5"/>
  <c r="E15" i="5"/>
  <c r="D15" i="5"/>
  <c r="G12" i="5"/>
  <c r="F12" i="5"/>
  <c r="E12" i="5"/>
  <c r="D12" i="5"/>
  <c r="H11" i="5"/>
  <c r="H10" i="5"/>
  <c r="H12" i="5" s="1"/>
  <c r="D39" i="5" l="1"/>
  <c r="E39" i="5"/>
  <c r="H23" i="5"/>
  <c r="H39" i="5" s="1"/>
  <c r="G39" i="5"/>
  <c r="F39" i="5"/>
  <c r="G38" i="2"/>
  <c r="F38" i="2"/>
  <c r="E38" i="2"/>
  <c r="D38" i="2"/>
  <c r="H36" i="2"/>
  <c r="G34" i="2"/>
  <c r="F34" i="2"/>
  <c r="E34" i="2"/>
  <c r="D34" i="2"/>
  <c r="H33" i="2"/>
  <c r="H31" i="2"/>
  <c r="H29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8" i="2"/>
  <c r="G39" i="2"/>
  <c r="F39" i="2"/>
  <c r="H12" i="2"/>
  <c r="D39" i="2"/>
  <c r="E39" i="2"/>
  <c r="H34" i="2"/>
  <c r="H27" i="2"/>
  <c r="H39" i="2" l="1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<sst xmlns="http://schemas.openxmlformats.org/spreadsheetml/2006/main" count="142" uniqueCount="66">
  <si>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</si>
  <si>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</si>
  <si>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</si>
  <si>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</si>
  <si>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</si>
  <si>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</si>
  <si>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</si>
  <si>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</si>
  <si>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</si>
  <si>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</si>
  <si>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</si>
  <si>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</si>
  <si>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</si>
  <si>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</si>
  <si>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</si>
  <si>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</si>
  <si>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</si>
  <si>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</si>
  <si>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</si>
  <si>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</si>
  <si>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</si>
  <si>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</si>
  <si>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</si>
  <si>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</si>
  <si>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</si>
  <si>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</si>
  <si>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</si>
  <si>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</si>
  <si>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</si>
  <si>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</si>
  <si>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</si>
  <si>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</si>
  <si>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</si>
  <si>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</si>
  <si>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</si>
  <si>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</si>
  <si>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</si>
  <si>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</si>
  <si>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</si>
  <si>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</si>
  <si>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</si>
  <si>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</si>
  <si>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</si>
  <si>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</si>
  <si>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</si>
  <si>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</si>
  <si>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</si>
  <si>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</si>
  <si>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>Яблоко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</si>
  <si>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</si>
  <si>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</si>
  <si>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</si>
  <si>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</si>
  <si>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</si>
  <si>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</si>
  <si>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</si>
  <si>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</si>
  <si>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</si>
  <si>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</si>
  <si>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</si>
  <si>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</si>
  <si>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</si>
  <si>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</si>
  <si>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29.10.2024г.</t>
  </si>
  <si>
    <t>Гор.блюдо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</si>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</sst>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workbookViewId="0">
      <selection activeCell="E29" sqref="E29:E3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58"/>
      <c r="G1" s="58"/>
      <c r="H1" s="58"/>
      <c r="I1" s="58"/>
      <c r="J1" s="58"/>
    </row>
    <row r="2" spans="2:12" s="34" customFormat="1" ht="15.75" x14ac:dyDescent="0.25">
      <c r="B2" s="2"/>
      <c r="C2" s="2"/>
      <c r="D2" s="2"/>
      <c r="E2" s="33"/>
      <c r="F2" s="59"/>
      <c r="G2" s="59"/>
      <c r="H2" s="59"/>
      <c r="I2" s="59"/>
      <c r="J2" s="59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63</v>
      </c>
    </row>
    <row r="4" spans="2:12" s="34" customFormat="1" ht="15.75" x14ac:dyDescent="0.25">
      <c r="B4" s="60"/>
      <c r="C4" s="60"/>
      <c r="D4" s="6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64" t="s">
        <v>6</v>
      </c>
      <c r="E5" s="66" t="s">
        <v>7</v>
      </c>
      <c r="F5" s="66"/>
      <c r="G5" s="66"/>
      <c r="H5" s="67" t="s">
        <v>8</v>
      </c>
      <c r="I5" s="41" t="s">
        <v>28</v>
      </c>
      <c r="J5" s="68" t="s">
        <v>9</v>
      </c>
    </row>
    <row r="6" spans="2:12" ht="15.75" x14ac:dyDescent="0.2">
      <c r="B6" s="27"/>
      <c r="C6" s="11"/>
      <c r="D6" s="65"/>
      <c r="E6" s="51" t="s">
        <v>10</v>
      </c>
      <c r="F6" s="51" t="s">
        <v>11</v>
      </c>
      <c r="G6" s="51" t="s">
        <v>12</v>
      </c>
      <c r="H6" s="67"/>
      <c r="I6" s="52"/>
      <c r="J6" s="68"/>
    </row>
    <row r="7" spans="2:12" ht="15.75" x14ac:dyDescent="0.2">
      <c r="B7" s="26"/>
      <c r="C7" s="61" t="s">
        <v>60</v>
      </c>
      <c r="D7" s="62"/>
      <c r="E7" s="62"/>
      <c r="F7" s="62"/>
      <c r="G7" s="63"/>
      <c r="H7" s="42"/>
      <c r="I7" s="42"/>
      <c r="J7" s="4"/>
    </row>
    <row r="8" spans="2:12" x14ac:dyDescent="0.2">
      <c r="B8" s="54" t="s">
        <v>20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45</v>
      </c>
      <c r="C9" s="12" t="s">
        <v>39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2">
      <c r="B13" s="55" t="s">
        <v>0</v>
      </c>
      <c r="C13" s="56"/>
      <c r="D13" s="56"/>
      <c r="E13" s="56"/>
      <c r="F13" s="56"/>
      <c r="G13" s="56"/>
      <c r="H13" s="56"/>
      <c r="I13" s="56"/>
      <c r="J13" s="57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2" t="s">
        <v>49</v>
      </c>
      <c r="C17" s="12" t="s">
        <v>33</v>
      </c>
      <c r="D17" s="16">
        <v>200</v>
      </c>
      <c r="E17" s="13">
        <v>1.6</v>
      </c>
      <c r="F17" s="13">
        <v>4.3</v>
      </c>
      <c r="G17" s="13">
        <v>10.199999999999999</v>
      </c>
      <c r="H17" s="14">
        <v>86</v>
      </c>
      <c r="I17" s="20">
        <v>7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150</v>
      </c>
      <c r="E18" s="13">
        <v>5.4</v>
      </c>
      <c r="F18" s="13">
        <v>3.7</v>
      </c>
      <c r="G18" s="13">
        <v>33.340000000000003</v>
      </c>
      <c r="H18" s="14">
        <v>188</v>
      </c>
      <c r="I18" s="20">
        <v>5</v>
      </c>
      <c r="J18" s="21">
        <v>332</v>
      </c>
    </row>
    <row r="19" spans="2:10" x14ac:dyDescent="0.2">
      <c r="B19" s="12" t="s">
        <v>58</v>
      </c>
      <c r="C19" s="12" t="s">
        <v>35</v>
      </c>
      <c r="D19" s="16">
        <v>90</v>
      </c>
      <c r="E19" s="13">
        <v>8</v>
      </c>
      <c r="F19" s="13">
        <v>8.1999999999999993</v>
      </c>
      <c r="G19" s="13">
        <v>10.6</v>
      </c>
      <c r="H19" s="14">
        <f t="shared" ref="H19:H22" si="0">(E19+G19)*4+F19*9</f>
        <v>148.19999999999999</v>
      </c>
      <c r="I19" s="20">
        <v>57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60</v>
      </c>
      <c r="E20" s="13">
        <v>0.5</v>
      </c>
      <c r="F20" s="13">
        <v>0.12</v>
      </c>
      <c r="G20" s="13">
        <v>1.61</v>
      </c>
      <c r="H20" s="14">
        <v>10</v>
      </c>
      <c r="I20" s="20">
        <v>10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100</v>
      </c>
      <c r="E22" s="31">
        <v>9.5</v>
      </c>
      <c r="F22" s="31">
        <v>1.2</v>
      </c>
      <c r="G22" s="31">
        <v>58</v>
      </c>
      <c r="H22" s="32">
        <f t="shared" si="0"/>
        <v>280.8</v>
      </c>
      <c r="I22" s="32">
        <v>5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800</v>
      </c>
      <c r="E23" s="29">
        <f>SUM(E17:E22)</f>
        <v>25.5</v>
      </c>
      <c r="F23" s="29">
        <f>SUM(F17:F22)</f>
        <v>17.62</v>
      </c>
      <c r="G23" s="29">
        <f>SUM(G17:G22)</f>
        <v>144.65</v>
      </c>
      <c r="H23" s="30">
        <f>SUM(H17:H22)</f>
        <v>839.5</v>
      </c>
      <c r="I23" s="30">
        <v>88</v>
      </c>
      <c r="J23" s="16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ht="27" x14ac:dyDescent="0.2">
      <c r="B25" s="12" t="s">
        <v>62</v>
      </c>
      <c r="C25" s="12" t="s">
        <v>61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46.546599999999998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2" t="s">
        <v>65</v>
      </c>
      <c r="C29" s="12" t="s">
        <v>64</v>
      </c>
      <c r="D29" s="16">
        <v>240</v>
      </c>
      <c r="E29" s="13">
        <v>17.8</v>
      </c>
      <c r="F29" s="13">
        <v>17.8</v>
      </c>
      <c r="G29" s="13">
        <v>32.6</v>
      </c>
      <c r="H29" s="14">
        <f>(E29+G29)*4+F29*9</f>
        <v>361.80000000000007</v>
      </c>
      <c r="I29" s="20">
        <v>52</v>
      </c>
      <c r="J29" s="21">
        <v>492</v>
      </c>
    </row>
    <row r="30" spans="2:10" ht="14.25" customHeight="1" x14ac:dyDescent="0.2">
      <c r="B30" s="12" t="s">
        <v>53</v>
      </c>
      <c r="C30" s="12" t="s">
        <v>54</v>
      </c>
      <c r="D30" s="16">
        <v>60</v>
      </c>
      <c r="E30" s="13">
        <v>0.9</v>
      </c>
      <c r="F30" s="13">
        <v>1.5</v>
      </c>
      <c r="G30" s="13">
        <v>4.9000000000000004</v>
      </c>
      <c r="H30" s="14">
        <v>37</v>
      </c>
      <c r="I30" s="20">
        <v>5</v>
      </c>
      <c r="J30" s="21">
        <v>71</v>
      </c>
    </row>
    <row r="31" spans="2:10" ht="14.25" customHeight="1" x14ac:dyDescent="0.2">
      <c r="B31" s="12" t="s">
        <v>17</v>
      </c>
      <c r="C31" s="12" t="s">
        <v>37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ht="15" customHeight="1" x14ac:dyDescent="0.2">
      <c r="B32" s="18" t="s">
        <v>22</v>
      </c>
      <c r="C32" s="18" t="s">
        <v>31</v>
      </c>
      <c r="D32" s="16">
        <v>60</v>
      </c>
      <c r="E32" s="31">
        <v>4.75</v>
      </c>
      <c r="F32" s="31">
        <v>0.6</v>
      </c>
      <c r="G32" s="31">
        <v>29</v>
      </c>
      <c r="H32" s="32">
        <v>140.5</v>
      </c>
      <c r="I32" s="32">
        <v>3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570</v>
      </c>
      <c r="E34" s="43">
        <f>SUM(E29:E33)</f>
        <v>23.75</v>
      </c>
      <c r="F34" s="43">
        <f>SUM(F29:F33)</f>
        <v>28.200000000000003</v>
      </c>
      <c r="G34" s="43">
        <f>SUM(G29:G33)</f>
        <v>75.699999999999989</v>
      </c>
      <c r="H34" s="24">
        <f>SUM(H29:H33)</f>
        <v>652</v>
      </c>
      <c r="I34" s="24">
        <v>68</v>
      </c>
      <c r="J34" s="16"/>
    </row>
    <row r="35" spans="2:10" x14ac:dyDescent="0.2">
      <c r="B35" s="69" t="s">
        <v>4</v>
      </c>
      <c r="C35" s="70"/>
      <c r="D35" s="70"/>
      <c r="E35" s="70"/>
      <c r="F35" s="70"/>
      <c r="G35" s="70"/>
      <c r="H35" s="70"/>
      <c r="I35" s="70"/>
      <c r="J35" s="71"/>
    </row>
    <row r="36" spans="2:10" x14ac:dyDescent="0.2">
      <c r="B36" s="18" t="s">
        <v>55</v>
      </c>
      <c r="C36" s="18" t="s">
        <v>57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56</v>
      </c>
      <c r="C37" s="15" t="s">
        <v>40</v>
      </c>
      <c r="D37" s="16">
        <v>20</v>
      </c>
      <c r="E37" s="31">
        <v>1.9</v>
      </c>
      <c r="F37" s="31">
        <v>1.9</v>
      </c>
      <c r="G37" s="31">
        <v>14.4</v>
      </c>
      <c r="H37" s="32">
        <v>82.4</v>
      </c>
      <c r="I37" s="32">
        <v>4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220</v>
      </c>
      <c r="E38" s="23">
        <f t="shared" ref="E38:H38" si="1">SUM(E36:E37)</f>
        <v>5.5</v>
      </c>
      <c r="F38" s="23">
        <f t="shared" si="1"/>
        <v>5</v>
      </c>
      <c r="G38" s="23">
        <f t="shared" si="1"/>
        <v>28</v>
      </c>
      <c r="H38" s="24">
        <f t="shared" si="1"/>
        <v>179.10000000000002</v>
      </c>
      <c r="I38" s="24">
        <v>14</v>
      </c>
      <c r="J38" s="16"/>
    </row>
    <row r="39" spans="2:10" x14ac:dyDescent="0.2">
      <c r="B39" s="19" t="s">
        <v>19</v>
      </c>
      <c r="C39" s="19"/>
      <c r="D39" s="23">
        <f>D12+D15+D23+D27+D34+D38</f>
        <v>2660</v>
      </c>
      <c r="E39" s="23">
        <f>E12+E15+E23+E27+E34+E38</f>
        <v>103.25</v>
      </c>
      <c r="F39" s="23">
        <f>F12+F15+F23+F27+F34+F38</f>
        <v>96.42</v>
      </c>
      <c r="G39" s="23">
        <f>G12+G15+G23+G27+G34+G38</f>
        <v>406.25</v>
      </c>
      <c r="H39" s="24">
        <f>H12+H15+H23+H27+H34+H38</f>
        <v>2906.7999999999997</v>
      </c>
      <c r="I39" s="24">
        <v>275</v>
      </c>
      <c r="J39" s="16"/>
    </row>
    <row r="40" spans="2:10" x14ac:dyDescent="0.2">
      <c r="B40" s="72"/>
      <c r="C40" s="73"/>
      <c r="D40" s="73"/>
      <c r="E40" s="73"/>
      <c r="F40" s="73"/>
      <c r="G40" s="73"/>
      <c r="H40" s="73"/>
      <c r="I40" s="73"/>
      <c r="J40" s="74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16:J16"/>
    <mergeCell ref="B24:J24"/>
    <mergeCell ref="B28:J28"/>
    <mergeCell ref="B35:J35"/>
    <mergeCell ref="B40:J40"/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tabSelected="1" topLeftCell="A19" workbookViewId="0">
      <selection activeCell="A29" sqref="A29:XFD2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58"/>
      <c r="G1" s="58"/>
      <c r="H1" s="58"/>
      <c r="I1" s="58"/>
      <c r="J1" s="58"/>
    </row>
    <row r="2" spans="2:12" s="34" customFormat="1" ht="15.75" x14ac:dyDescent="0.25">
      <c r="B2" s="2"/>
      <c r="C2" s="2"/>
      <c r="D2" s="2"/>
      <c r="E2" s="33"/>
      <c r="F2" s="59"/>
      <c r="G2" s="59"/>
      <c r="H2" s="59"/>
      <c r="I2" s="59"/>
      <c r="J2" s="59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63</v>
      </c>
    </row>
    <row r="4" spans="2:12" s="34" customFormat="1" ht="15.75" x14ac:dyDescent="0.25">
      <c r="B4" s="60"/>
      <c r="C4" s="60"/>
      <c r="D4" s="6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64" t="s">
        <v>6</v>
      </c>
      <c r="E5" s="66" t="s">
        <v>7</v>
      </c>
      <c r="F5" s="66"/>
      <c r="G5" s="66"/>
      <c r="H5" s="67" t="s">
        <v>8</v>
      </c>
      <c r="I5" s="41" t="s">
        <v>28</v>
      </c>
      <c r="J5" s="68" t="s">
        <v>9</v>
      </c>
    </row>
    <row r="6" spans="2:12" ht="15.75" x14ac:dyDescent="0.2">
      <c r="B6" s="27"/>
      <c r="C6" s="11"/>
      <c r="D6" s="65"/>
      <c r="E6" s="51" t="s">
        <v>10</v>
      </c>
      <c r="F6" s="51" t="s">
        <v>11</v>
      </c>
      <c r="G6" s="51" t="s">
        <v>12</v>
      </c>
      <c r="H6" s="67"/>
      <c r="I6" s="52"/>
      <c r="J6" s="68"/>
    </row>
    <row r="7" spans="2:12" ht="15.75" x14ac:dyDescent="0.2">
      <c r="B7" s="26"/>
      <c r="C7" s="61" t="s">
        <v>59</v>
      </c>
      <c r="D7" s="62"/>
      <c r="E7" s="62"/>
      <c r="F7" s="62"/>
      <c r="G7" s="63"/>
      <c r="H7" s="42"/>
      <c r="I7" s="42"/>
      <c r="J7" s="4"/>
    </row>
    <row r="8" spans="2:12" x14ac:dyDescent="0.2">
      <c r="B8" s="54" t="s">
        <v>20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45</v>
      </c>
      <c r="C9" s="12" t="s">
        <v>39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2:12" x14ac:dyDescent="0.2">
      <c r="B13" s="55" t="s">
        <v>0</v>
      </c>
      <c r="C13" s="56"/>
      <c r="D13" s="56"/>
      <c r="E13" s="56"/>
      <c r="F13" s="56"/>
      <c r="G13" s="56"/>
      <c r="H13" s="56"/>
      <c r="I13" s="56"/>
      <c r="J13" s="57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2" t="s">
        <v>49</v>
      </c>
      <c r="C17" s="12" t="s">
        <v>33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58</v>
      </c>
      <c r="C19" s="12" t="s">
        <v>35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ht="27" x14ac:dyDescent="0.2">
      <c r="B25" s="12" t="s">
        <v>62</v>
      </c>
      <c r="C25" s="12" t="s">
        <v>61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2" t="s">
        <v>65</v>
      </c>
      <c r="C29" s="12" t="s">
        <v>64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2">
      <c r="B30" s="12" t="s">
        <v>53</v>
      </c>
      <c r="C30" s="12" t="s">
        <v>54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2">
      <c r="B31" s="12" t="s">
        <v>17</v>
      </c>
      <c r="C31" s="12" t="s">
        <v>37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2">
      <c r="B32" s="18" t="s">
        <v>22</v>
      </c>
      <c r="C32" s="18" t="s">
        <v>31</v>
      </c>
      <c r="D32" s="16">
        <v>90</v>
      </c>
      <c r="E32" s="31">
        <v>7.1</v>
      </c>
      <c r="F32" s="31">
        <v>0.9</v>
      </c>
      <c r="G32" s="31">
        <v>43.49</v>
      </c>
      <c r="H32" s="32">
        <v>210.6</v>
      </c>
      <c r="I32" s="32">
        <v>4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680</v>
      </c>
      <c r="E34" s="43">
        <f>SUM(E29:E33)</f>
        <v>29.57</v>
      </c>
      <c r="F34" s="43">
        <f>SUM(F29:F33)</f>
        <v>32.57</v>
      </c>
      <c r="G34" s="43">
        <f>SUM(G29:G33)</f>
        <v>98.929999999999993</v>
      </c>
      <c r="H34" s="24">
        <f>SUM(H29:H33)</f>
        <v>807.30000000000007</v>
      </c>
      <c r="I34" s="24">
        <v>80</v>
      </c>
      <c r="J34" s="16"/>
    </row>
    <row r="35" spans="2:10" x14ac:dyDescent="0.2">
      <c r="B35" s="69" t="s">
        <v>4</v>
      </c>
      <c r="C35" s="70"/>
      <c r="D35" s="70"/>
      <c r="E35" s="70"/>
      <c r="F35" s="70"/>
      <c r="G35" s="70"/>
      <c r="H35" s="70"/>
      <c r="I35" s="70"/>
      <c r="J35" s="71"/>
    </row>
    <row r="36" spans="2:10" x14ac:dyDescent="0.2">
      <c r="B36" s="18" t="s">
        <v>55</v>
      </c>
      <c r="C36" s="18" t="s">
        <v>57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56</v>
      </c>
      <c r="C37" s="15" t="s">
        <v>40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230</v>
      </c>
      <c r="E38" s="23">
        <f t="shared" ref="E38:H38" si="1">SUM(E36:E37)</f>
        <v>6.45</v>
      </c>
      <c r="F38" s="23">
        <f t="shared" si="1"/>
        <v>5.95</v>
      </c>
      <c r="G38" s="23">
        <f t="shared" si="1"/>
        <v>35.200000000000003</v>
      </c>
      <c r="H38" s="24">
        <f t="shared" si="1"/>
        <v>220.3</v>
      </c>
      <c r="I38" s="24">
        <v>16</v>
      </c>
      <c r="J38" s="16"/>
    </row>
    <row r="39" spans="2:10" x14ac:dyDescent="0.2">
      <c r="B39" s="19" t="s">
        <v>19</v>
      </c>
      <c r="C39" s="19"/>
      <c r="D39" s="23">
        <f>D12+D15+D23+D27+D34+D38</f>
        <v>3020</v>
      </c>
      <c r="E39" s="23">
        <f>E12+E15+E23+E27+E34+E38</f>
        <v>119.61999999999999</v>
      </c>
      <c r="F39" s="23">
        <f>F12+F15+F23+F27+F34+F38</f>
        <v>110.02</v>
      </c>
      <c r="G39" s="23">
        <f>G12+G15+G23+G27+G34+G38</f>
        <v>470.62999999999994</v>
      </c>
      <c r="H39" s="24">
        <f>H12+H15+H23+H27+H34+H38</f>
        <v>3351.8</v>
      </c>
      <c r="I39" s="24">
        <v>314</v>
      </c>
      <c r="J39" s="16"/>
    </row>
    <row r="40" spans="2:10" x14ac:dyDescent="0.2">
      <c r="B40" s="72"/>
      <c r="C40" s="73"/>
      <c r="D40" s="73"/>
      <c r="E40" s="73"/>
      <c r="F40" s="73"/>
      <c r="G40" s="73"/>
      <c r="H40" s="73"/>
      <c r="I40" s="73"/>
      <c r="J40" s="74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40:J40"/>
    <mergeCell ref="B13:J13"/>
    <mergeCell ref="B16:J16"/>
    <mergeCell ref="B24:J24"/>
    <mergeCell ref="B28:J28"/>
    <mergeCell ref="B35:J35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2024-10-29T10:01:30Z</dcterms:modified>
</cp:coreProperties>
</file>