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4" i="5" l="1"/>
  <c r="F34" i="5"/>
  <c r="E34" i="5"/>
  <c r="H32" i="5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H34" i="5" s="1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4" i="2" l="1"/>
  <c r="H37" i="2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<sst xmlns="http://schemas.openxmlformats.org/spreadsheetml/2006/main" count="136" uniqueCount="64">
  <si>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</si>
  <si>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</si>
  <si>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</si>
  <si>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</si>
  <si>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</si>
  <si>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</si>
  <si>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</si>
  <si>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</si>
  <si>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</si>
  <si>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</si>
  <si>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</si>
  <si>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</si>
  <si>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</si>
  <si>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</si>
  <si>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</si>
  <si>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</si>
  <si>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</si>
  <si>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</si>
  <si>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</si>
  <si>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</si>
  <si>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</si>
  <si>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</si>
  <si>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</si>
  <si>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</si>
  <si>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</si>
  <si>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</si>
  <si>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</si>
  <si>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</si>
  <si>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</si>
  <si>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</si>
  <si>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</si>
  <si>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</si>
  <si>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</si>
  <si>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</si>
  <si>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</si>
  <si>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</si>
  <si>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</si>
  <si>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</si>
  <si>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</si>
  <si>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</si>
  <si>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</si>
  <si>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</si>
  <si>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</si>
  <si>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</si>
  <si>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</si>
  <si>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</si>
  <si>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</si>
  <si>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</si>
  <si>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</si>
  <si>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</si>
  <si>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</si>
  <si>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</si>
  <si>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Рис отварной</t>
  </si>
  <si>
    <t>Бефстроганов из говядины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</si>
  <si>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</si>
  <si>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</si>
  <si>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</si>
  <si>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</si>
  <si>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</si>
  <si>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</si>
  <si>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</si>
  <si>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 xml:space="preserve">Курица тушеная в томатном соусе </t>
  </si>
  <si>
    <t>15.11.2024г.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</si>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</sst>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B14" sqref="B1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75" x14ac:dyDescent="0.2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18" t="s">
        <v>49</v>
      </c>
      <c r="C3" s="19" t="s">
        <v>50</v>
      </c>
      <c r="D3" s="20"/>
      <c r="E3" s="21"/>
      <c r="F3" s="22"/>
      <c r="G3" s="23" t="s">
        <v>46</v>
      </c>
      <c r="H3" s="24"/>
      <c r="I3" s="25" t="s">
        <v>47</v>
      </c>
      <c r="J3" s="26" t="s">
        <v>62</v>
      </c>
    </row>
    <row r="4" spans="2:12" s="12" customFormat="1" ht="15.75" x14ac:dyDescent="0.2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7" t="s">
        <v>7</v>
      </c>
      <c r="E5" s="109" t="s">
        <v>8</v>
      </c>
      <c r="F5" s="109"/>
      <c r="G5" s="109"/>
      <c r="H5" s="110" t="s">
        <v>9</v>
      </c>
      <c r="I5" s="60" t="s">
        <v>31</v>
      </c>
      <c r="J5" s="111" t="s">
        <v>10</v>
      </c>
    </row>
    <row r="6" spans="2:12" ht="15.75" x14ac:dyDescent="0.2">
      <c r="B6" s="59"/>
      <c r="C6" s="30"/>
      <c r="D6" s="108"/>
      <c r="E6" s="31" t="s">
        <v>11</v>
      </c>
      <c r="F6" s="31" t="s">
        <v>12</v>
      </c>
      <c r="G6" s="31" t="s">
        <v>13</v>
      </c>
      <c r="H6" s="110"/>
      <c r="I6" s="29"/>
      <c r="J6" s="111"/>
    </row>
    <row r="7" spans="2:12" ht="15.75" x14ac:dyDescent="0.2">
      <c r="B7" s="15"/>
      <c r="C7" s="104" t="s">
        <v>48</v>
      </c>
      <c r="D7" s="105"/>
      <c r="E7" s="105"/>
      <c r="F7" s="105"/>
      <c r="G7" s="106"/>
      <c r="H7" s="16"/>
      <c r="I7" s="16"/>
      <c r="J7" s="17"/>
    </row>
    <row r="8" spans="2:12" x14ac:dyDescent="0.2">
      <c r="B8" s="88" t="s">
        <v>22</v>
      </c>
      <c r="C8" s="88"/>
      <c r="D8" s="88"/>
      <c r="E8" s="88"/>
      <c r="F8" s="88"/>
      <c r="G8" s="88"/>
      <c r="H8" s="88"/>
      <c r="I8" s="88"/>
      <c r="J8" s="88"/>
    </row>
    <row r="9" spans="2:12" x14ac:dyDescent="0.2">
      <c r="B9" s="32" t="s">
        <v>51</v>
      </c>
      <c r="C9" s="32" t="s">
        <v>42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41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5" t="s">
        <v>0</v>
      </c>
      <c r="C13" s="96"/>
      <c r="D13" s="96"/>
      <c r="E13" s="96"/>
      <c r="F13" s="96"/>
      <c r="G13" s="96"/>
      <c r="H13" s="96"/>
      <c r="I13" s="96"/>
      <c r="J13" s="97"/>
    </row>
    <row r="14" spans="2:12" x14ac:dyDescent="0.2">
      <c r="B14" s="44" t="s">
        <v>63</v>
      </c>
      <c r="C14" s="44" t="s">
        <v>35</v>
      </c>
      <c r="D14" s="33">
        <v>200</v>
      </c>
      <c r="E14" s="45">
        <v>3.07</v>
      </c>
      <c r="F14" s="45">
        <v>1.07</v>
      </c>
      <c r="G14" s="45">
        <v>41.99</v>
      </c>
      <c r="H14" s="46">
        <v>190</v>
      </c>
      <c r="I14" s="46">
        <v>38</v>
      </c>
      <c r="J14" s="33">
        <v>394</v>
      </c>
    </row>
    <row r="15" spans="2:12" x14ac:dyDescent="0.2">
      <c r="B15" s="47" t="s">
        <v>27</v>
      </c>
      <c r="C15" s="47"/>
      <c r="D15" s="4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2">
        <f>SUM(H14:H14)</f>
        <v>190</v>
      </c>
      <c r="I15" s="42">
        <v>38</v>
      </c>
      <c r="J15" s="33"/>
    </row>
    <row r="16" spans="2:12" x14ac:dyDescent="0.2">
      <c r="B16" s="98" t="s">
        <v>1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2">
      <c r="B17" s="32" t="s">
        <v>25</v>
      </c>
      <c r="C17" s="32" t="s">
        <v>36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52</v>
      </c>
      <c r="C18" s="32" t="s">
        <v>37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53</v>
      </c>
      <c r="C19" s="32" t="s">
        <v>38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81</v>
      </c>
      <c r="J19" s="33">
        <v>148</v>
      </c>
    </row>
    <row r="20" spans="2:10" x14ac:dyDescent="0.2">
      <c r="B20" s="32" t="s">
        <v>30</v>
      </c>
      <c r="C20" s="32" t="s">
        <v>39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7">
        <v>7.9</v>
      </c>
      <c r="F21" s="87">
        <v>1</v>
      </c>
      <c r="G21" s="87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23.700000000000003</v>
      </c>
      <c r="G22" s="43">
        <f>SUM(G17:G21)</f>
        <v>132.19999999999999</v>
      </c>
      <c r="H22" s="42">
        <f>SUM(H17:H21)</f>
        <v>885.5</v>
      </c>
      <c r="I22" s="42">
        <v>108</v>
      </c>
      <c r="J22" s="33"/>
    </row>
    <row r="23" spans="2:10" x14ac:dyDescent="0.2">
      <c r="B23" s="88" t="s">
        <v>2</v>
      </c>
      <c r="C23" s="88"/>
      <c r="D23" s="88"/>
      <c r="E23" s="88"/>
      <c r="F23" s="88"/>
      <c r="G23" s="88"/>
      <c r="H23" s="88"/>
      <c r="I23" s="88"/>
      <c r="J23" s="88"/>
    </row>
    <row r="24" spans="2:10" x14ac:dyDescent="0.2">
      <c r="B24" s="44" t="s">
        <v>55</v>
      </c>
      <c r="C24" s="44" t="s">
        <v>40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3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88" t="s">
        <v>3</v>
      </c>
      <c r="C27" s="88"/>
      <c r="D27" s="88"/>
      <c r="E27" s="88"/>
      <c r="F27" s="88"/>
      <c r="G27" s="88"/>
      <c r="H27" s="88"/>
      <c r="I27" s="88"/>
      <c r="J27" s="88"/>
    </row>
    <row r="28" spans="2:10" x14ac:dyDescent="0.2">
      <c r="B28" s="32" t="s">
        <v>4</v>
      </c>
      <c r="C28" s="32" t="s">
        <v>37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61</v>
      </c>
      <c r="C29" s="32" t="s">
        <v>38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52" t="s">
        <v>57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60</v>
      </c>
    </row>
    <row r="31" spans="2:10" ht="27" x14ac:dyDescent="0.2">
      <c r="B31" s="32" t="s">
        <v>19</v>
      </c>
      <c r="C31" s="32" t="s">
        <v>41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43</v>
      </c>
      <c r="D32" s="33">
        <v>70</v>
      </c>
      <c r="E32" s="87">
        <v>5.4</v>
      </c>
      <c r="F32" s="87">
        <v>0.7</v>
      </c>
      <c r="G32" s="87">
        <v>33.700000000000003</v>
      </c>
      <c r="H32" s="46">
        <v>172</v>
      </c>
      <c r="I32" s="46">
        <v>3.36</v>
      </c>
      <c r="J32" s="33">
        <v>366</v>
      </c>
    </row>
    <row r="33" spans="2:10" x14ac:dyDescent="0.2">
      <c r="B33" s="83" t="s">
        <v>56</v>
      </c>
      <c r="C33" s="83" t="s">
        <v>33</v>
      </c>
      <c r="D33" s="84">
        <v>10</v>
      </c>
      <c r="E33" s="85">
        <v>0.1</v>
      </c>
      <c r="F33" s="85">
        <v>8.3000000000000007</v>
      </c>
      <c r="G33" s="85">
        <v>0.1</v>
      </c>
      <c r="H33" s="86">
        <v>76</v>
      </c>
      <c r="I33" s="86">
        <v>5.8</v>
      </c>
      <c r="J33" s="84">
        <v>365</v>
      </c>
    </row>
    <row r="34" spans="2:10" x14ac:dyDescent="0.2">
      <c r="B34" s="47" t="s">
        <v>20</v>
      </c>
      <c r="C34" s="47"/>
      <c r="D34" s="48">
        <f>SUM(D28:D33)</f>
        <v>600</v>
      </c>
      <c r="E34" s="43">
        <f>SUM(E28:E33)</f>
        <v>32.940000000000005</v>
      </c>
      <c r="F34" s="43">
        <f>SUM(F28:F33)</f>
        <v>30.84</v>
      </c>
      <c r="G34" s="43">
        <f>SUM(G28:G33)</f>
        <v>88.72999999999999</v>
      </c>
      <c r="H34" s="42">
        <f>SUM(H28:H33)</f>
        <v>773.66</v>
      </c>
      <c r="I34" s="42">
        <v>71</v>
      </c>
      <c r="J34" s="33"/>
    </row>
    <row r="35" spans="2:10" x14ac:dyDescent="0.2">
      <c r="B35" s="92" t="s">
        <v>5</v>
      </c>
      <c r="C35" s="93"/>
      <c r="D35" s="93"/>
      <c r="E35" s="93"/>
      <c r="F35" s="93"/>
      <c r="G35" s="93"/>
      <c r="H35" s="93"/>
      <c r="I35" s="93"/>
      <c r="J35" s="94"/>
    </row>
    <row r="36" spans="2:10" x14ac:dyDescent="0.2">
      <c r="B36" s="32" t="s">
        <v>58</v>
      </c>
      <c r="C36" s="32" t="s">
        <v>45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2540</v>
      </c>
      <c r="E38" s="57">
        <v>107.01</v>
      </c>
      <c r="F38" s="57">
        <f>F12+F15+F22+F26+F34+F37</f>
        <v>96.41</v>
      </c>
      <c r="G38" s="57">
        <v>420.32</v>
      </c>
      <c r="H38" s="58">
        <v>3000</v>
      </c>
      <c r="I38" s="58">
        <v>296</v>
      </c>
      <c r="J38" s="33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6" workbookViewId="0">
      <selection activeCell="H38" sqref="H38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75" x14ac:dyDescent="0.2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75" x14ac:dyDescent="0.2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49</v>
      </c>
      <c r="C3" s="19" t="s">
        <v>50</v>
      </c>
      <c r="D3" s="65"/>
      <c r="E3" s="66"/>
      <c r="F3" s="67"/>
      <c r="G3" s="23" t="s">
        <v>46</v>
      </c>
      <c r="H3" s="24"/>
      <c r="I3" s="25" t="s">
        <v>47</v>
      </c>
      <c r="J3" s="26" t="s">
        <v>62</v>
      </c>
    </row>
    <row r="4" spans="2:12" s="63" customFormat="1" ht="15.75" x14ac:dyDescent="0.2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111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111"/>
    </row>
    <row r="7" spans="2:12" ht="15.75" x14ac:dyDescent="0.2">
      <c r="B7" s="15"/>
      <c r="C7" s="104" t="s">
        <v>59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51</v>
      </c>
      <c r="C9" s="32" t="s">
        <v>42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41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63</v>
      </c>
      <c r="C14" s="44" t="s">
        <v>35</v>
      </c>
      <c r="D14" s="33">
        <v>200</v>
      </c>
      <c r="E14" s="45">
        <v>3.07</v>
      </c>
      <c r="F14" s="45">
        <v>1.07</v>
      </c>
      <c r="G14" s="45">
        <v>41.99</v>
      </c>
      <c r="H14" s="46">
        <v>190</v>
      </c>
      <c r="I14" s="46">
        <v>38</v>
      </c>
      <c r="J14" s="33">
        <v>394</v>
      </c>
    </row>
    <row r="15" spans="2:12" x14ac:dyDescent="0.2">
      <c r="B15" s="47" t="s">
        <v>27</v>
      </c>
      <c r="C15" s="47"/>
      <c r="D15" s="57">
        <f>SUM(D14:D14)</f>
        <v>200</v>
      </c>
      <c r="E15" s="79">
        <f>SUM(E14:E14)</f>
        <v>3.07</v>
      </c>
      <c r="F15" s="79">
        <f>SUM(F14:F14)</f>
        <v>1.07</v>
      </c>
      <c r="G15" s="79">
        <f>SUM(G14:G14)</f>
        <v>41.99</v>
      </c>
      <c r="H15" s="78">
        <f>SUM(H14:H14)</f>
        <v>190</v>
      </c>
      <c r="I15" s="78">
        <v>38</v>
      </c>
      <c r="J15" s="39"/>
    </row>
    <row r="16" spans="2:12" x14ac:dyDescent="0.2">
      <c r="B16" s="92" t="s">
        <v>1</v>
      </c>
      <c r="C16" s="93"/>
      <c r="D16" s="93"/>
      <c r="E16" s="93"/>
      <c r="F16" s="93"/>
      <c r="G16" s="93"/>
      <c r="H16" s="93"/>
      <c r="I16" s="93"/>
      <c r="J16" s="94"/>
    </row>
    <row r="17" spans="2:10" x14ac:dyDescent="0.2">
      <c r="B17" s="32" t="s">
        <v>25</v>
      </c>
      <c r="C17" s="32" t="s">
        <v>36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52</v>
      </c>
      <c r="C18" s="32" t="s">
        <v>37</v>
      </c>
      <c r="D18" s="39">
        <v>180</v>
      </c>
      <c r="E18" s="75">
        <v>4.4000000000000004</v>
      </c>
      <c r="F18" s="75">
        <v>4.7</v>
      </c>
      <c r="G18" s="75">
        <v>45</v>
      </c>
      <c r="H18" s="40">
        <v>240</v>
      </c>
      <c r="I18" s="40">
        <v>10.594900000000001</v>
      </c>
      <c r="J18" s="39">
        <v>297</v>
      </c>
    </row>
    <row r="19" spans="2:10" x14ac:dyDescent="0.2">
      <c r="B19" s="32" t="s">
        <v>53</v>
      </c>
      <c r="C19" s="32" t="s">
        <v>38</v>
      </c>
      <c r="D19" s="39">
        <v>100</v>
      </c>
      <c r="E19" s="75">
        <v>20.8</v>
      </c>
      <c r="F19" s="75">
        <v>16.3</v>
      </c>
      <c r="G19" s="75">
        <v>3.2</v>
      </c>
      <c r="H19" s="40">
        <v>243</v>
      </c>
      <c r="I19" s="40">
        <v>74</v>
      </c>
      <c r="J19" s="39">
        <v>148</v>
      </c>
    </row>
    <row r="20" spans="2:10" x14ac:dyDescent="0.2">
      <c r="B20" s="32" t="s">
        <v>30</v>
      </c>
      <c r="C20" s="32" t="s">
        <v>39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150</v>
      </c>
      <c r="E21" s="82">
        <v>11.86</v>
      </c>
      <c r="F21" s="82">
        <v>1.5</v>
      </c>
      <c r="G21" s="82">
        <v>72.489999999999995</v>
      </c>
      <c r="H21" s="55">
        <f t="shared" si="0"/>
        <v>350.9</v>
      </c>
      <c r="I21" s="55">
        <v>7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880</v>
      </c>
      <c r="E22" s="79">
        <f>SUM(E17:E21)</f>
        <v>39.96</v>
      </c>
      <c r="F22" s="79">
        <f>SUM(F17:F21)</f>
        <v>27.6</v>
      </c>
      <c r="G22" s="79">
        <f>SUM(G17:G21)</f>
        <v>167.29000000000002</v>
      </c>
      <c r="H22" s="78">
        <f>SUM(H17:H21)</f>
        <v>1077.4000000000001</v>
      </c>
      <c r="I22" s="78">
        <v>103</v>
      </c>
      <c r="J22" s="39"/>
    </row>
    <row r="23" spans="2:10" x14ac:dyDescent="0.2">
      <c r="B23" s="112" t="s">
        <v>2</v>
      </c>
      <c r="C23" s="112"/>
      <c r="D23" s="112"/>
      <c r="E23" s="112"/>
      <c r="F23" s="112"/>
      <c r="G23" s="112"/>
      <c r="H23" s="112"/>
      <c r="I23" s="112"/>
      <c r="J23" s="112"/>
    </row>
    <row r="24" spans="2:10" x14ac:dyDescent="0.2">
      <c r="B24" s="44" t="s">
        <v>55</v>
      </c>
      <c r="C24" s="44" t="s">
        <v>40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9">
        <v>250</v>
      </c>
      <c r="E25" s="75">
        <v>4.5</v>
      </c>
      <c r="F25" s="75">
        <v>3.88</v>
      </c>
      <c r="G25" s="75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7">
        <f>SUM(D24:D25)</f>
        <v>350</v>
      </c>
      <c r="E26" s="79">
        <f>SUM(E24:E25)</f>
        <v>12.3</v>
      </c>
      <c r="F26" s="79">
        <f>SUM(F24:F25)</f>
        <v>9.68</v>
      </c>
      <c r="G26" s="79">
        <f>SUM(G24:G25)</f>
        <v>68</v>
      </c>
      <c r="H26" s="78">
        <f>SUM(H24:H25)</f>
        <v>408.4</v>
      </c>
      <c r="I26" s="78">
        <v>19</v>
      </c>
      <c r="J26" s="39"/>
    </row>
    <row r="27" spans="2:10" x14ac:dyDescent="0.2">
      <c r="B27" s="112" t="s">
        <v>3</v>
      </c>
      <c r="C27" s="112"/>
      <c r="D27" s="112"/>
      <c r="E27" s="112"/>
      <c r="F27" s="112"/>
      <c r="G27" s="112"/>
      <c r="H27" s="112"/>
      <c r="I27" s="112"/>
      <c r="J27" s="112"/>
    </row>
    <row r="28" spans="2:10" x14ac:dyDescent="0.2">
      <c r="B28" s="32" t="s">
        <v>4</v>
      </c>
      <c r="C28" s="32" t="s">
        <v>37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61</v>
      </c>
      <c r="C29" s="32" t="s">
        <v>38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57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60</v>
      </c>
    </row>
    <row r="31" spans="2:10" ht="27" x14ac:dyDescent="0.2">
      <c r="B31" s="32" t="s">
        <v>19</v>
      </c>
      <c r="C31" s="32" t="s">
        <v>41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43</v>
      </c>
      <c r="D32" s="39">
        <v>90</v>
      </c>
      <c r="E32" s="82">
        <v>7.1</v>
      </c>
      <c r="F32" s="82">
        <v>0.9</v>
      </c>
      <c r="G32" s="82">
        <v>43.5</v>
      </c>
      <c r="H32" s="55">
        <f t="shared" ref="H32" si="1">(E32+G32)*4+F32*9</f>
        <v>210.5</v>
      </c>
      <c r="I32" s="55">
        <v>4</v>
      </c>
      <c r="J32" s="39">
        <v>366</v>
      </c>
    </row>
    <row r="33" spans="2:10" x14ac:dyDescent="0.2">
      <c r="B33" s="44" t="s">
        <v>56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</v>
      </c>
      <c r="F34" s="79">
        <f>SUM(F28:F33)</f>
        <v>34.43</v>
      </c>
      <c r="G34" s="79">
        <f>SUM(G28:G33)</f>
        <v>108.63</v>
      </c>
      <c r="H34" s="78">
        <f>SUM(H28:H33)</f>
        <v>909.7</v>
      </c>
      <c r="I34" s="78">
        <v>92</v>
      </c>
      <c r="J34" s="39"/>
    </row>
    <row r="35" spans="2:10" x14ac:dyDescent="0.2">
      <c r="B35" s="112" t="s">
        <v>5</v>
      </c>
      <c r="C35" s="112"/>
      <c r="D35" s="112"/>
      <c r="E35" s="112"/>
      <c r="F35" s="112"/>
      <c r="G35" s="112"/>
      <c r="H35" s="112"/>
      <c r="I35" s="112"/>
      <c r="J35" s="112"/>
    </row>
    <row r="36" spans="2:10" x14ac:dyDescent="0.2">
      <c r="B36" s="32" t="s">
        <v>58</v>
      </c>
      <c r="C36" s="32" t="s">
        <v>45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2910</v>
      </c>
      <c r="E38" s="57">
        <f>E12+E15+E22+E26+E34+E37</f>
        <v>127.83</v>
      </c>
      <c r="F38" s="57">
        <f>F12+F15+F22+F26+F34+F37</f>
        <v>109.48</v>
      </c>
      <c r="G38" s="57">
        <f>G12+G15+G22+G26+G34+G37</f>
        <v>487.71000000000004</v>
      </c>
      <c r="H38" s="58">
        <v>3448</v>
      </c>
      <c r="I38" s="58">
        <v>321</v>
      </c>
      <c r="J38" s="39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="64" customFormat="1" x14ac:dyDescent="0.2"/>
    <row r="50" s="64" customFormat="1" x14ac:dyDescent="0.2"/>
    <row r="51" s="64" customFormat="1" x14ac:dyDescent="0.2"/>
    <row r="52" s="64" customFormat="1" x14ac:dyDescent="0.2"/>
    <row r="53" s="64" customFormat="1" x14ac:dyDescent="0.2"/>
    <row r="54" s="64" customFormat="1" x14ac:dyDescent="0.2"/>
    <row r="55" s="64" customFormat="1" x14ac:dyDescent="0.2"/>
    <row r="56" s="64" customFormat="1" x14ac:dyDescent="0.2"/>
    <row r="57" s="64" customFormat="1" x14ac:dyDescent="0.2"/>
    <row r="58" s="64" customFormat="1" x14ac:dyDescent="0.2"/>
    <row r="59" s="64" customFormat="1" x14ac:dyDescent="0.2"/>
    <row r="60" s="64" customFormat="1" x14ac:dyDescent="0.2"/>
    <row r="61" s="64" customFormat="1" x14ac:dyDescent="0.2"/>
    <row r="62" s="64" customFormat="1" x14ac:dyDescent="0.2"/>
    <row r="63" s="64" customFormat="1" x14ac:dyDescent="0.2"/>
    <row r="64" s="64" customFormat="1" x14ac:dyDescent="0.2"/>
    <row r="65" s="64" customFormat="1" x14ac:dyDescent="0.2"/>
    <row r="66" s="64" customFormat="1" x14ac:dyDescent="0.2"/>
    <row r="67" s="64" customFormat="1" x14ac:dyDescent="0.2"/>
    <row r="68" s="64" customFormat="1" x14ac:dyDescent="0.2"/>
    <row r="69" s="64" customFormat="1" x14ac:dyDescent="0.2"/>
    <row r="70" s="64" customFormat="1" x14ac:dyDescent="0.2"/>
    <row r="71" s="64" customFormat="1" x14ac:dyDescent="0.2"/>
    <row r="72" s="64" customFormat="1" x14ac:dyDescent="0.2"/>
    <row r="73" s="64" customFormat="1" x14ac:dyDescent="0.2"/>
    <row r="74" s="64" customFormat="1" x14ac:dyDescent="0.2"/>
    <row r="75" s="64" customFormat="1" x14ac:dyDescent="0.2"/>
    <row r="76" s="64" customFormat="1" x14ac:dyDescent="0.2"/>
    <row r="77" s="64" customFormat="1" x14ac:dyDescent="0.2"/>
    <row r="78" s="64" customFormat="1" x14ac:dyDescent="0.2"/>
    <row r="79" s="64" customFormat="1" x14ac:dyDescent="0.2"/>
    <row r="80" s="64" customFormat="1" x14ac:dyDescent="0.2"/>
    <row r="81" s="64" customFormat="1" x14ac:dyDescent="0.2"/>
    <row r="82" s="64" customFormat="1" x14ac:dyDescent="0.2"/>
    <row r="83" s="64" customFormat="1" x14ac:dyDescent="0.2"/>
    <row r="84" s="64" customFormat="1" x14ac:dyDescent="0.2"/>
    <row r="85" s="64" customFormat="1" x14ac:dyDescent="0.2"/>
    <row r="86" s="64" customFormat="1" x14ac:dyDescent="0.2"/>
    <row r="87" s="64" customFormat="1" x14ac:dyDescent="0.2"/>
    <row r="88" s="64" customFormat="1" x14ac:dyDescent="0.2"/>
    <row r="89" s="64" customFormat="1" x14ac:dyDescent="0.2"/>
    <row r="90" s="64" customFormat="1" x14ac:dyDescent="0.2"/>
    <row r="91" s="64" customFormat="1" x14ac:dyDescent="0.2"/>
    <row r="92" s="64" customFormat="1" x14ac:dyDescent="0.2"/>
    <row r="93" s="64" customFormat="1" x14ac:dyDescent="0.2"/>
    <row r="94" s="64" customFormat="1" x14ac:dyDescent="0.2"/>
    <row r="95" s="64" customFormat="1" x14ac:dyDescent="0.2"/>
    <row r="96" s="64" customFormat="1" x14ac:dyDescent="0.2"/>
    <row r="97" s="64" customFormat="1" x14ac:dyDescent="0.2"/>
    <row r="98" s="64" customFormat="1" x14ac:dyDescent="0.2"/>
    <row r="99" s="64" customFormat="1" x14ac:dyDescent="0.2"/>
    <row r="100" s="64" customFormat="1" x14ac:dyDescent="0.2"/>
    <row r="101" s="64" customFormat="1" x14ac:dyDescent="0.2"/>
    <row r="102" s="64" customFormat="1" x14ac:dyDescent="0.2"/>
    <row r="103" s="64" customFormat="1" x14ac:dyDescent="0.2"/>
    <row r="104" s="64" customFormat="1" x14ac:dyDescent="0.2"/>
    <row r="105" s="64" customFormat="1" x14ac:dyDescent="0.2"/>
    <row r="106" s="64" customFormat="1" x14ac:dyDescent="0.2"/>
    <row r="107" s="64" customFormat="1" x14ac:dyDescent="0.2"/>
    <row r="108" s="64" customFormat="1" x14ac:dyDescent="0.2"/>
    <row r="109" s="64" customFormat="1" x14ac:dyDescent="0.2"/>
    <row r="110" s="64" customFormat="1" x14ac:dyDescent="0.2"/>
    <row r="111" s="64" customFormat="1" x14ac:dyDescent="0.2"/>
    <row r="112" s="64" customFormat="1" x14ac:dyDescent="0.2"/>
    <row r="113" s="64" customFormat="1" x14ac:dyDescent="0.2"/>
    <row r="114" s="64" customFormat="1" x14ac:dyDescent="0.2"/>
    <row r="115" s="64" customFormat="1" x14ac:dyDescent="0.2"/>
    <row r="116" s="64" customFormat="1" x14ac:dyDescent="0.2"/>
    <row r="117" s="64" customFormat="1" x14ac:dyDescent="0.2"/>
    <row r="118" s="64" customFormat="1" x14ac:dyDescent="0.2"/>
    <row r="119" s="64" customFormat="1" x14ac:dyDescent="0.2"/>
    <row r="120" s="64" customFormat="1" x14ac:dyDescent="0.2"/>
    <row r="121" s="64" customFormat="1" x14ac:dyDescent="0.2"/>
    <row r="122" s="64" customFormat="1" x14ac:dyDescent="0.2"/>
    <row r="123" s="64" customFormat="1" x14ac:dyDescent="0.2"/>
    <row r="124" s="64" customFormat="1" x14ac:dyDescent="0.2"/>
    <row r="125" s="64" customFormat="1" x14ac:dyDescent="0.2"/>
    <row r="126" s="64" customFormat="1" x14ac:dyDescent="0.2"/>
    <row r="127" s="64" customFormat="1" x14ac:dyDescent="0.2"/>
    <row r="128" s="64" customFormat="1" x14ac:dyDescent="0.2"/>
    <row r="129" s="64" customFormat="1" x14ac:dyDescent="0.2"/>
    <row r="130" s="64" customFormat="1" x14ac:dyDescent="0.2"/>
    <row r="131" s="64" customFormat="1" x14ac:dyDescent="0.2"/>
    <row r="132" s="64" customFormat="1" x14ac:dyDescent="0.2"/>
    <row r="133" s="64" customFormat="1" x14ac:dyDescent="0.2"/>
    <row r="134" s="64" customFormat="1" x14ac:dyDescent="0.2"/>
    <row r="135" s="64" customFormat="1" x14ac:dyDescent="0.2"/>
    <row r="136" s="64" customFormat="1" x14ac:dyDescent="0.2"/>
    <row r="137" s="64" customFormat="1" x14ac:dyDescent="0.2"/>
    <row r="138" s="64" customFormat="1" x14ac:dyDescent="0.2"/>
    <row r="139" s="64" customFormat="1" x14ac:dyDescent="0.2"/>
    <row r="140" s="64" customFormat="1" x14ac:dyDescent="0.2"/>
    <row r="141" s="64" customFormat="1" x14ac:dyDescent="0.2"/>
    <row r="142" s="64" customFormat="1" x14ac:dyDescent="0.2"/>
    <row r="143" s="64" customFormat="1" x14ac:dyDescent="0.2"/>
    <row r="144" s="64" customFormat="1" x14ac:dyDescent="0.2"/>
    <row r="145" s="64" customFormat="1" x14ac:dyDescent="0.2"/>
    <row r="146" s="64" customFormat="1" x14ac:dyDescent="0.2"/>
    <row r="147" s="64" customFormat="1" x14ac:dyDescent="0.2"/>
    <row r="148" s="64" customFormat="1" x14ac:dyDescent="0.2"/>
    <row r="149" s="64" customFormat="1" x14ac:dyDescent="0.2"/>
    <row r="150" s="64" customFormat="1" x14ac:dyDescent="0.2"/>
    <row r="151" s="64" customFormat="1" x14ac:dyDescent="0.2"/>
    <row r="152" s="64" customFormat="1" x14ac:dyDescent="0.2"/>
    <row r="153" s="64" customFormat="1" x14ac:dyDescent="0.2"/>
    <row r="154" s="64" customFormat="1" x14ac:dyDescent="0.2"/>
    <row r="155" s="64" customFormat="1" x14ac:dyDescent="0.2"/>
    <row r="156" s="64" customFormat="1" x14ac:dyDescent="0.2"/>
    <row r="157" s="64" customFormat="1" x14ac:dyDescent="0.2"/>
    <row r="158" s="64" customFormat="1" x14ac:dyDescent="0.2"/>
    <row r="159" s="64" customFormat="1" x14ac:dyDescent="0.2"/>
    <row r="160" s="64" customFormat="1" x14ac:dyDescent="0.2"/>
    <row r="161" s="64" customFormat="1" x14ac:dyDescent="0.2"/>
    <row r="162" s="64" customFormat="1" x14ac:dyDescent="0.2"/>
    <row r="163" s="64" customFormat="1" x14ac:dyDescent="0.2"/>
    <row r="164" s="64" customFormat="1" x14ac:dyDescent="0.2"/>
    <row r="165" s="64" customFormat="1" x14ac:dyDescent="0.2"/>
    <row r="166" s="64" customFormat="1" x14ac:dyDescent="0.2"/>
    <row r="167" s="64" customFormat="1" x14ac:dyDescent="0.2"/>
    <row r="168" s="64" customFormat="1" x14ac:dyDescent="0.2"/>
    <row r="169" s="64" customFormat="1" x14ac:dyDescent="0.2"/>
    <row r="170" s="64" customFormat="1" x14ac:dyDescent="0.2"/>
    <row r="171" s="64" customFormat="1" x14ac:dyDescent="0.2"/>
    <row r="172" s="64" customFormat="1" x14ac:dyDescent="0.2"/>
    <row r="173" s="64" customFormat="1" x14ac:dyDescent="0.2"/>
    <row r="174" s="64" customFormat="1" x14ac:dyDescent="0.2"/>
    <row r="175" s="64" customFormat="1" x14ac:dyDescent="0.2"/>
    <row r="176" s="64" customFormat="1" x14ac:dyDescent="0.2"/>
    <row r="177" s="64" customFormat="1" x14ac:dyDescent="0.2"/>
    <row r="178" s="64" customFormat="1" x14ac:dyDescent="0.2"/>
    <row r="179" s="64" customFormat="1" x14ac:dyDescent="0.2"/>
    <row r="180" s="64" customFormat="1" x14ac:dyDescent="0.2"/>
    <row r="181" s="64" customFormat="1" x14ac:dyDescent="0.2"/>
    <row r="182" s="64" customFormat="1" x14ac:dyDescent="0.2"/>
    <row r="183" s="64" customFormat="1" x14ac:dyDescent="0.2"/>
    <row r="184" s="64" customFormat="1" x14ac:dyDescent="0.2"/>
    <row r="185" s="64" customFormat="1" x14ac:dyDescent="0.2"/>
    <row r="186" s="64" customFormat="1" x14ac:dyDescent="0.2"/>
    <row r="187" s="64" customFormat="1" x14ac:dyDescent="0.2"/>
    <row r="188" s="64" customFormat="1" x14ac:dyDescent="0.2"/>
    <row r="189" s="64" customFormat="1" x14ac:dyDescent="0.2"/>
    <row r="190" s="64" customFormat="1" x14ac:dyDescent="0.2"/>
    <row r="191" s="64" customFormat="1" x14ac:dyDescent="0.2"/>
    <row r="192" s="64" customFormat="1" x14ac:dyDescent="0.2"/>
    <row r="193" s="64" customFormat="1" x14ac:dyDescent="0.2"/>
    <row r="194" s="64" customFormat="1" x14ac:dyDescent="0.2"/>
    <row r="195" s="64" customFormat="1" x14ac:dyDescent="0.2"/>
    <row r="196" s="64" customFormat="1" x14ac:dyDescent="0.2"/>
    <row r="197" s="64" customFormat="1" x14ac:dyDescent="0.2"/>
    <row r="198" s="64" customFormat="1" x14ac:dyDescent="0.2"/>
    <row r="199" s="64" customFormat="1" x14ac:dyDescent="0.2"/>
    <row r="200" s="64" customFormat="1" x14ac:dyDescent="0.2"/>
    <row r="201" s="64" customFormat="1" x14ac:dyDescent="0.2"/>
    <row r="202" s="64" customFormat="1" x14ac:dyDescent="0.2"/>
    <row r="203" s="64" customFormat="1" x14ac:dyDescent="0.2"/>
    <row r="204" s="64" customFormat="1" x14ac:dyDescent="0.2"/>
    <row r="205" s="64" customFormat="1" x14ac:dyDescent="0.2"/>
    <row r="206" s="64" customFormat="1" x14ac:dyDescent="0.2"/>
    <row r="207" s="64" customFormat="1" x14ac:dyDescent="0.2"/>
    <row r="208" s="64" customFormat="1" x14ac:dyDescent="0.2"/>
    <row r="209" s="64" customFormat="1" x14ac:dyDescent="0.2"/>
    <row r="210" s="64" customFormat="1" x14ac:dyDescent="0.2"/>
    <row r="211" s="64" customFormat="1" x14ac:dyDescent="0.2"/>
    <row r="212" s="64" customFormat="1" x14ac:dyDescent="0.2"/>
    <row r="213" s="64" customFormat="1" x14ac:dyDescent="0.2"/>
    <row r="214" s="64" customFormat="1" x14ac:dyDescent="0.2"/>
    <row r="215" s="64" customFormat="1" x14ac:dyDescent="0.2"/>
    <row r="216" s="64" customFormat="1" x14ac:dyDescent="0.2"/>
    <row r="217" s="64" customFormat="1" x14ac:dyDescent="0.2"/>
    <row r="218" s="64" customFormat="1" x14ac:dyDescent="0.2"/>
    <row r="219" s="64" customFormat="1" x14ac:dyDescent="0.2"/>
    <row r="220" s="64" customFormat="1" x14ac:dyDescent="0.2"/>
    <row r="221" s="64" customFormat="1" x14ac:dyDescent="0.2"/>
    <row r="222" s="64" customFormat="1" x14ac:dyDescent="0.2"/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2024-11-15T08:13:40Z</dcterms:modified>
</cp:coreProperties>
</file>