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10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<sst xmlns="http://schemas.openxmlformats.org/spreadsheetml/2006/main" count="142" uniqueCount="66">
  <si>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</si>
  <si>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</si>
  <si>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</si>
  <si>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</si>
  <si>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</si>
  <si>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</si>
  <si>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</si>
  <si>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</si>
  <si>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</si>
  <si>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</si>
  <si>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</si>
  <si>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</si>
  <si>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</si>
  <si>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</si>
  <si>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</si>
  <si>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</si>
  <si>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</si>
  <si>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</si>
  <si>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</si>
  <si>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</si>
  <si>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</si>
  <si>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</si>
  <si>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</si>
  <si>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</si>
  <si>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</si>
  <si>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</si>
  <si>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</si>
  <si>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</si>
  <si>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</si>
  <si>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</si>
  <si>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</si>
  <si>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</si>
  <si>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</si>
  <si>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</si>
  <si>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</si>
  <si>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</si>
  <si>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</si>
  <si>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</si>
  <si>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</si>
  <si>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</si>
  <si>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</si>
  <si>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</si>
  <si>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</si>
  <si>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</si>
  <si>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</si>
  <si>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</si>
  <si>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</si>
  <si>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</si>
  <si>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</si>
  <si>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</si>
  <si>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</si>
  <si>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</si>
  <si>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</si>
  <si>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</si>
  <si>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</si>
  <si>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</si>
  <si>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</si>
  <si>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</si>
  <si>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</si>
  <si>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</si>
  <si>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</si>
  <si>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</si>
  <si>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</si>
  <si>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</si>
  <si>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</si>
  <si>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26.11.2024г.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</si>
</sst>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C18" sqref="C18"/>
    </sheetView>
  </sheetViews>
  <sheetFormatPr defaultColWidth="9.1796875" defaultRowHeight="13.5" x14ac:dyDescent="0.3"/>
  <cols>
    <col min="1" max="1" width="2.54296875" style="28" customWidth="1"/>
    <col min="2" max="2" width="32.54296875" style="3" customWidth="1"/>
    <col min="3" max="3" width="13.81640625" style="3" customWidth="1"/>
    <col min="4" max="4" width="9.54296875" style="3" bestFit="1" customWidth="1"/>
    <col min="5" max="6" width="9.1796875" style="33"/>
    <col min="7" max="7" width="10.81640625" style="33" customWidth="1"/>
    <col min="8" max="9" width="12.26953125" style="47" customWidth="1"/>
    <col min="10" max="10" width="15.453125" style="48" customWidth="1"/>
    <col min="11" max="16384" width="9.1796875" style="28"/>
  </cols>
  <sheetData>
    <row r="1" spans="2:12" s="34" customFormat="1" ht="15.5" x14ac:dyDescent="0.3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5" x14ac:dyDescent="0.3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4.5" x14ac:dyDescent="0.3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5" x14ac:dyDescent="0.3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3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" x14ac:dyDescent="0.3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5" x14ac:dyDescent="0.3">
      <c r="B7" s="26"/>
      <c r="C7" s="61" t="s">
        <v>60</v>
      </c>
      <c r="D7" s="62"/>
      <c r="E7" s="62"/>
      <c r="F7" s="62"/>
      <c r="G7" s="63"/>
      <c r="H7" s="42"/>
      <c r="I7" s="42"/>
      <c r="J7" s="4"/>
    </row>
    <row r="8" spans="2:12" x14ac:dyDescent="0.3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3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3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3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3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3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3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3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3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3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3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3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3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3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3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3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3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3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3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3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3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3">
      <c r="B29" s="12" t="s">
        <v>63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3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3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3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3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3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3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3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3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3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3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3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3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3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3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3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3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3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3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3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3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3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3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3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3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3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3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3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3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3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3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3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3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3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3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3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3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3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3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3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3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3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3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3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3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3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3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3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3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3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3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3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3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3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3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3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3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3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3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3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3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3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3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3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3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3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3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3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3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3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3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3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3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3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3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3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3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3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3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3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3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3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3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3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3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3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3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3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3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3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3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3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3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3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3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3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3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3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3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3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3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3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3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3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3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3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3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3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3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3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3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3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3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3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3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3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3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3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3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3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16:J16"/>
    <mergeCell ref="B24:J24"/>
    <mergeCell ref="B28:J28"/>
    <mergeCell ref="B35:J35"/>
    <mergeCell ref="B40:J40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I46" sqref="I46"/>
    </sheetView>
  </sheetViews>
  <sheetFormatPr defaultColWidth="9.1796875" defaultRowHeight="13.5" x14ac:dyDescent="0.3"/>
  <cols>
    <col min="1" max="1" width="2.54296875" style="28" customWidth="1"/>
    <col min="2" max="2" width="32.54296875" style="3" customWidth="1"/>
    <col min="3" max="3" width="13.81640625" style="3" customWidth="1"/>
    <col min="4" max="4" width="9.54296875" style="3" bestFit="1" customWidth="1"/>
    <col min="5" max="6" width="9.1796875" style="33"/>
    <col min="7" max="7" width="10.81640625" style="33" customWidth="1"/>
    <col min="8" max="9" width="12.26953125" style="47" customWidth="1"/>
    <col min="10" max="10" width="15.453125" style="48" customWidth="1"/>
    <col min="11" max="16384" width="9.1796875" style="28"/>
  </cols>
  <sheetData>
    <row r="1" spans="2:12" s="34" customFormat="1" ht="15.5" x14ac:dyDescent="0.35">
      <c r="B1" s="1"/>
      <c r="C1" s="1"/>
      <c r="D1" s="1"/>
      <c r="E1" s="33"/>
      <c r="F1" s="58"/>
      <c r="G1" s="58"/>
      <c r="H1" s="58"/>
      <c r="I1" s="58"/>
      <c r="J1" s="58"/>
    </row>
    <row r="2" spans="2:12" s="34" customFormat="1" ht="15.5" x14ac:dyDescent="0.35">
      <c r="B2" s="2"/>
      <c r="C2" s="2"/>
      <c r="D2" s="2"/>
      <c r="E2" s="33"/>
      <c r="F2" s="59"/>
      <c r="G2" s="59"/>
      <c r="H2" s="59"/>
      <c r="I2" s="59"/>
      <c r="J2" s="59"/>
      <c r="L2" s="28"/>
    </row>
    <row r="3" spans="2:12" s="34" customFormat="1" ht="14.5" x14ac:dyDescent="0.3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5" x14ac:dyDescent="0.35">
      <c r="B4" s="60"/>
      <c r="C4" s="60"/>
      <c r="D4" s="60"/>
      <c r="E4" s="33"/>
      <c r="F4" s="38"/>
      <c r="G4" s="38"/>
      <c r="H4" s="39"/>
      <c r="I4" s="39"/>
      <c r="J4" s="40"/>
    </row>
    <row r="5" spans="2:12" ht="28.5" customHeight="1" x14ac:dyDescent="0.3">
      <c r="B5" s="53" t="s">
        <v>5</v>
      </c>
      <c r="C5" s="50" t="s">
        <v>29</v>
      </c>
      <c r="D5" s="64" t="s">
        <v>6</v>
      </c>
      <c r="E5" s="66" t="s">
        <v>7</v>
      </c>
      <c r="F5" s="66"/>
      <c r="G5" s="66"/>
      <c r="H5" s="67" t="s">
        <v>8</v>
      </c>
      <c r="I5" s="41" t="s">
        <v>28</v>
      </c>
      <c r="J5" s="68" t="s">
        <v>9</v>
      </c>
    </row>
    <row r="6" spans="2:12" ht="15" x14ac:dyDescent="0.3">
      <c r="B6" s="27"/>
      <c r="C6" s="11"/>
      <c r="D6" s="65"/>
      <c r="E6" s="51" t="s">
        <v>10</v>
      </c>
      <c r="F6" s="51" t="s">
        <v>11</v>
      </c>
      <c r="G6" s="51" t="s">
        <v>12</v>
      </c>
      <c r="H6" s="67"/>
      <c r="I6" s="52"/>
      <c r="J6" s="68"/>
    </row>
    <row r="7" spans="2:12" ht="15.5" x14ac:dyDescent="0.3">
      <c r="B7" s="26"/>
      <c r="C7" s="61" t="s">
        <v>59</v>
      </c>
      <c r="D7" s="62"/>
      <c r="E7" s="62"/>
      <c r="F7" s="62"/>
      <c r="G7" s="63"/>
      <c r="H7" s="42"/>
      <c r="I7" s="42"/>
      <c r="J7" s="4"/>
    </row>
    <row r="8" spans="2:12" x14ac:dyDescent="0.3">
      <c r="B8" s="54" t="s">
        <v>20</v>
      </c>
      <c r="C8" s="54"/>
      <c r="D8" s="54"/>
      <c r="E8" s="54"/>
      <c r="F8" s="54"/>
      <c r="G8" s="54"/>
      <c r="H8" s="54"/>
      <c r="I8" s="54"/>
      <c r="J8" s="54"/>
    </row>
    <row r="9" spans="2:12" x14ac:dyDescent="0.3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3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3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3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3">
      <c r="B13" s="55" t="s">
        <v>0</v>
      </c>
      <c r="C13" s="56"/>
      <c r="D13" s="56"/>
      <c r="E13" s="56"/>
      <c r="F13" s="56"/>
      <c r="G13" s="56"/>
      <c r="H13" s="56"/>
      <c r="I13" s="56"/>
      <c r="J13" s="57"/>
    </row>
    <row r="14" spans="2:12" x14ac:dyDescent="0.3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3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3">
      <c r="B16" s="69" t="s">
        <v>1</v>
      </c>
      <c r="C16" s="70"/>
      <c r="D16" s="70"/>
      <c r="E16" s="70"/>
      <c r="F16" s="70"/>
      <c r="G16" s="70"/>
      <c r="H16" s="70"/>
      <c r="I16" s="70"/>
      <c r="J16" s="71"/>
    </row>
    <row r="17" spans="2:10" x14ac:dyDescent="0.3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3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3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3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3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3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3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3">
      <c r="B24" s="69" t="s">
        <v>2</v>
      </c>
      <c r="C24" s="70"/>
      <c r="D24" s="70"/>
      <c r="E24" s="70"/>
      <c r="F24" s="70"/>
      <c r="G24" s="70"/>
      <c r="H24" s="70"/>
      <c r="I24" s="70"/>
      <c r="J24" s="71"/>
    </row>
    <row r="25" spans="2:10" ht="27" x14ac:dyDescent="0.3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3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3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3">
      <c r="B28" s="69" t="s">
        <v>3</v>
      </c>
      <c r="C28" s="70"/>
      <c r="D28" s="70"/>
      <c r="E28" s="70"/>
      <c r="F28" s="70"/>
      <c r="G28" s="70"/>
      <c r="H28" s="70"/>
      <c r="I28" s="70"/>
      <c r="J28" s="71"/>
    </row>
    <row r="29" spans="2:10" x14ac:dyDescent="0.3">
      <c r="B29" s="12" t="s">
        <v>63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3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3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3">
      <c r="B32" s="18" t="s">
        <v>22</v>
      </c>
      <c r="C32" s="18" t="s">
        <v>31</v>
      </c>
      <c r="D32" s="16">
        <v>100</v>
      </c>
      <c r="E32" s="31">
        <v>9.5</v>
      </c>
      <c r="F32" s="31">
        <v>1.2</v>
      </c>
      <c r="G32" s="31">
        <v>58</v>
      </c>
      <c r="H32" s="32">
        <f t="shared" ref="H32" si="1">(E32+G32)*4+F32*9</f>
        <v>280.8</v>
      </c>
      <c r="I32" s="32">
        <v>5</v>
      </c>
      <c r="J32" s="16">
        <v>366</v>
      </c>
    </row>
    <row r="33" spans="2:10" x14ac:dyDescent="0.3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3">
      <c r="B34" s="19" t="s">
        <v>18</v>
      </c>
      <c r="C34" s="19"/>
      <c r="D34" s="23">
        <f>SUM(D29:D33)</f>
        <v>690</v>
      </c>
      <c r="E34" s="43">
        <f>SUM(E29:E33)</f>
        <v>31.97</v>
      </c>
      <c r="F34" s="43">
        <f>SUM(F29:F33)</f>
        <v>32.870000000000005</v>
      </c>
      <c r="G34" s="43">
        <f>SUM(G29:G33)</f>
        <v>113.44</v>
      </c>
      <c r="H34" s="24">
        <f>SUM(H29:H33)</f>
        <v>877.5</v>
      </c>
      <c r="I34" s="24">
        <v>81</v>
      </c>
      <c r="J34" s="16"/>
    </row>
    <row r="35" spans="2:10" x14ac:dyDescent="0.3">
      <c r="B35" s="69" t="s">
        <v>4</v>
      </c>
      <c r="C35" s="70"/>
      <c r="D35" s="70"/>
      <c r="E35" s="70"/>
      <c r="F35" s="70"/>
      <c r="G35" s="70"/>
      <c r="H35" s="70"/>
      <c r="I35" s="70"/>
      <c r="J35" s="71"/>
    </row>
    <row r="36" spans="2:10" x14ac:dyDescent="0.3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3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3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3">
      <c r="B39" s="19" t="s">
        <v>19</v>
      </c>
      <c r="C39" s="19"/>
      <c r="D39" s="23">
        <f>D12+D15+D23+D27+D34+D38</f>
        <v>3030</v>
      </c>
      <c r="E39" s="23">
        <f>E12+E15+E23+E27+E34+E38</f>
        <v>122.02</v>
      </c>
      <c r="F39" s="23">
        <f>F12+F15+F23+F27+F34+F38</f>
        <v>110.32000000000001</v>
      </c>
      <c r="G39" s="23">
        <f>G12+G15+G23+G27+G34+G38</f>
        <v>485.13999999999993</v>
      </c>
      <c r="H39" s="24">
        <f>H12+H15+H23+H27+H34+H38</f>
        <v>3422</v>
      </c>
      <c r="I39" s="24">
        <v>315</v>
      </c>
      <c r="J39" s="16"/>
    </row>
    <row r="40" spans="2:10" x14ac:dyDescent="0.3">
      <c r="B40" s="72"/>
      <c r="C40" s="73"/>
      <c r="D40" s="73"/>
      <c r="E40" s="73"/>
      <c r="F40" s="73"/>
      <c r="G40" s="73"/>
      <c r="H40" s="73"/>
      <c r="I40" s="73"/>
      <c r="J40" s="74"/>
    </row>
    <row r="41" spans="2:10" x14ac:dyDescent="0.3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3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3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3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3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3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3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3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3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3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3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3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3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3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3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3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3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3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3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3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3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3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3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3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3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3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3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3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3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3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3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3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3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3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3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3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3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3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3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3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3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3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3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3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3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3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3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3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3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3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3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3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3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3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3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3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3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3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3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3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3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3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3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3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3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3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3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3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3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3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3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3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3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3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3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3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3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3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3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3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3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3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3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3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3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3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3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3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3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3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3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3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3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3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3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3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3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3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3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3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3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3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3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3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3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3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3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3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40:J40"/>
    <mergeCell ref="B13:J13"/>
    <mergeCell ref="B16:J16"/>
    <mergeCell ref="B24:J24"/>
    <mergeCell ref="B28:J28"/>
    <mergeCell ref="B35:J35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2024-11-26T16:49:23Z</dcterms:modified>
</cp:coreProperties>
</file>