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H37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5" i="2"/>
  <c r="H16" i="2" s="1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<sst xmlns="http://schemas.openxmlformats.org/spreadsheetml/2006/main" count="143" uniqueCount="67">
  <si>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</si>
  <si>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</si>
  <si>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</si>
  <si>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</si>
  <si>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</si>
  <si>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</si>
  <si>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</si>
  <si>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</si>
  <si>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</si>
  <si>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</si>
  <si>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</si>
  <si>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</si>
  <si>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</si>
  <si>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</si>
  <si>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</si>
  <si>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</si>
  <si>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</si>
  <si>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</si>
  <si>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</si>
  <si>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</si>
  <si>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</si>
  <si>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</si>
  <si>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</si>
  <si>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</si>
  <si>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</si>
  <si>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</si>
  <si>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</si>
  <si>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</si>
  <si>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</si>
  <si>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</si>
  <si>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</si>
  <si>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</si>
  <si>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</si>
  <si>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</si>
  <si>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</si>
  <si>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</si>
  <si>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</si>
  <si>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Напииток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</si>
  <si>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</si>
  <si>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</si>
  <si>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</si>
  <si>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</si>
  <si>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</si>
  <si>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</si>
  <si>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</si>
  <si>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</si>
  <si>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Конфеты</t>
  </si>
  <si>
    <t>Яйцо отварное</t>
  </si>
  <si>
    <t xml:space="preserve">Борщ со сметаной </t>
  </si>
  <si>
    <t>Гуляш говяжий</t>
  </si>
  <si>
    <t>Макароны отварные</t>
  </si>
  <si>
    <t>Салат из моркови</t>
  </si>
  <si>
    <t>Гарнир</t>
  </si>
  <si>
    <t>Булочка сдобная</t>
  </si>
  <si>
    <t>Выпечка</t>
  </si>
  <si>
    <t>Кисель фруктовый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</si>
  <si>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</si>
  <si>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</si>
  <si>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</si>
  <si>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</si>
  <si>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</si>
  <si>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</si>
  <si>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</si>
  <si>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</si>
  <si>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</si>
  <si>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</si>
  <si>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28.11.2024г.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</si>
</sst>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41</v>
      </c>
      <c r="C3" s="6" t="s">
        <v>42</v>
      </c>
      <c r="D3" s="34"/>
      <c r="E3" s="35"/>
      <c r="F3" s="36"/>
      <c r="G3" s="7" t="s">
        <v>38</v>
      </c>
      <c r="H3" s="8"/>
      <c r="I3" s="9" t="s">
        <v>39</v>
      </c>
      <c r="J3" s="10" t="s">
        <v>66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65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43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62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46</v>
      </c>
      <c r="C15" s="14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f>(E15+G15)*4+F15*9</f>
        <v>294.27</v>
      </c>
      <c r="I15" s="27">
        <v>7.8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294.27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48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60</v>
      </c>
      <c r="E21" s="16">
        <v>0.6</v>
      </c>
      <c r="F21" s="16">
        <v>5.3</v>
      </c>
      <c r="G21" s="16">
        <v>5</v>
      </c>
      <c r="H21" s="17">
        <v>70</v>
      </c>
      <c r="I21" s="18">
        <v>4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28.1</v>
      </c>
      <c r="F24" s="42">
        <f>SUM(F18:F23)</f>
        <v>26.5</v>
      </c>
      <c r="G24" s="42">
        <f>SUM(G18:G23)</f>
        <v>130.54000000000002</v>
      </c>
      <c r="H24" s="43">
        <f>SUM(H18:H23)</f>
        <v>873.5</v>
      </c>
      <c r="I24" s="43"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6">
        <v>0</v>
      </c>
      <c r="F27" s="26">
        <v>0</v>
      </c>
      <c r="G27" s="26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7.8</v>
      </c>
      <c r="F28" s="42">
        <f>SUM(F26:F27)</f>
        <v>8.5</v>
      </c>
      <c r="G28" s="42">
        <f>SUM(G26:G27)</f>
        <v>72.3</v>
      </c>
      <c r="H28" s="43">
        <f>SUM(H26:H27)</f>
        <v>396.9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56</v>
      </c>
      <c r="C30" s="14" t="s">
        <v>57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63</v>
      </c>
    </row>
    <row r="32" spans="2:10" ht="14.25" thickBot="1" x14ac:dyDescent="0.25">
      <c r="B32" s="14" t="s">
        <v>59</v>
      </c>
      <c r="C32" s="14" t="s">
        <v>64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61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74.55</v>
      </c>
      <c r="F39" s="28">
        <f>F13+F16+F24+F28+F35+F38</f>
        <v>96.100000000000009</v>
      </c>
      <c r="G39" s="28">
        <f>G13+G16+G24+G28+G35+G38</f>
        <v>374.38000000000005</v>
      </c>
      <c r="H39" s="29">
        <v>2663</v>
      </c>
      <c r="I39" s="29">
        <v>215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M8" sqref="M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41</v>
      </c>
      <c r="C3" s="6" t="s">
        <v>42</v>
      </c>
      <c r="D3" s="34"/>
      <c r="E3" s="35"/>
      <c r="F3" s="36"/>
      <c r="G3" s="7" t="s">
        <v>38</v>
      </c>
      <c r="H3" s="8"/>
      <c r="I3" s="9" t="s">
        <v>39</v>
      </c>
      <c r="J3" s="10" t="s">
        <v>66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40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43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44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47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45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62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46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16.277999999999999</v>
      </c>
      <c r="H15" s="27">
        <v>176.4</v>
      </c>
      <c r="I15" s="27">
        <v>11.7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16.277999999999999</v>
      </c>
      <c r="H16" s="43">
        <f>SUM(H15:H15)</f>
        <v>176.4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48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49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50</v>
      </c>
      <c r="C20" s="14" t="s">
        <v>52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14" t="s">
        <v>51</v>
      </c>
      <c r="C21" s="14" t="s">
        <v>32</v>
      </c>
      <c r="D21" s="15">
        <v>100</v>
      </c>
      <c r="E21" s="16">
        <v>1.1000000000000001</v>
      </c>
      <c r="F21" s="16">
        <v>8.9</v>
      </c>
      <c r="G21" s="16">
        <v>8.3000000000000007</v>
      </c>
      <c r="H21" s="17">
        <v>118</v>
      </c>
      <c r="I21" s="18">
        <v>7</v>
      </c>
      <c r="J21" s="19">
        <v>9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35.4</v>
      </c>
      <c r="F24" s="42">
        <f>SUM(F18:F23)</f>
        <v>33.700000000000003</v>
      </c>
      <c r="G24" s="42">
        <f>SUM(G18:G23)</f>
        <v>167.6</v>
      </c>
      <c r="H24" s="43">
        <f>SUM(H18:H23)</f>
        <v>1116.5999999999999</v>
      </c>
      <c r="I24" s="43"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53</v>
      </c>
      <c r="C26" s="14" t="s">
        <v>54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55</v>
      </c>
      <c r="C27" s="23" t="s">
        <v>37</v>
      </c>
      <c r="D27" s="15">
        <v>200</v>
      </c>
      <c r="E27" s="26">
        <v>0</v>
      </c>
      <c r="F27" s="26">
        <v>0</v>
      </c>
      <c r="G27" s="26">
        <v>20</v>
      </c>
      <c r="H27" s="17">
        <v>80</v>
      </c>
      <c r="I27" s="17">
        <v>6</v>
      </c>
      <c r="J27" s="15">
        <v>648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7.8</v>
      </c>
      <c r="F28" s="42">
        <f>SUM(F26:F27)</f>
        <v>8.5</v>
      </c>
      <c r="G28" s="42">
        <f>SUM(G26:G27)</f>
        <v>72.3</v>
      </c>
      <c r="H28" s="43">
        <f>SUM(H26:H27)</f>
        <v>396.9</v>
      </c>
      <c r="I28" s="43">
        <v>19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56</v>
      </c>
      <c r="C30" s="14" t="s">
        <v>57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58</v>
      </c>
      <c r="C31" s="14" t="s">
        <v>52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63</v>
      </c>
    </row>
    <row r="32" spans="2:10" x14ac:dyDescent="0.2">
      <c r="B32" s="14" t="s">
        <v>59</v>
      </c>
      <c r="C32" s="14" t="s">
        <v>64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60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61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89.419999999999987</v>
      </c>
      <c r="F39" s="28">
        <f>F13+F16+F24+F28+F35+F38</f>
        <v>100.57000000000001</v>
      </c>
      <c r="G39" s="28">
        <f>G13+G16+G24+G28+G35+G38</f>
        <v>436.57799999999997</v>
      </c>
      <c r="H39" s="29">
        <f>H13+H16+H24+H28+H35+H38</f>
        <v>3011.9</v>
      </c>
      <c r="I39" s="29">
        <v>248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2024-11-28T09:21:37Z</dcterms:modified>
</cp:coreProperties>
</file>