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G36" i="2"/>
  <c r="F36" i="2"/>
  <c r="E36" i="2"/>
  <c r="D36" i="2"/>
  <c r="H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<sst xmlns="http://schemas.openxmlformats.org/spreadsheetml/2006/main" count="141" uniqueCount="79">
  <si>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</si>
  <si>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</si>
  <si>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</si>
  <si>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</si>
  <si>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</si>
  <si>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</si>
  <si>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</si>
  <si>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</si>
  <si>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</si>
  <si>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</si>
  <si>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</si>
  <si>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</si>
  <si>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</si>
  <si>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</si>
  <si>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</si>
  <si>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</si>
  <si>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</si>
  <si>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</si>
  <si>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</si>
  <si>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</si>
  <si>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</si>
  <si>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</si>
  <si>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</si>
  <si>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</si>
  <si>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</si>
  <si>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</si>
  <si>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</si>
  <si>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</si>
  <si>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</si>
  <si>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</si>
  <si>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</si>
  <si>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</si>
  <si>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</si>
  <si>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</si>
  <si>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</si>
  <si>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</si>
  <si>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</si>
  <si>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</si>
  <si>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</si>
  <si>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</si>
  <si>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</si>
  <si>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</si>
  <si>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</si>
  <si>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</si>
  <si>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</si>
  <si>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</si>
  <si>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</si>
  <si>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</si>
  <si>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</si>
  <si>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</si>
  <si>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</si>
  <si>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</si>
  <si>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</si>
  <si>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</si>
  <si>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</si>
  <si>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</si>
  <si>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</si>
  <si>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</si>
  <si>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</si>
  <si>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</si>
  <si>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</si>
  <si>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</si>
  <si>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</si>
  <si>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</si>
  <si>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</si>
  <si>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</si>
  <si>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</si>
  <si>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</si>
  <si>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</si>
  <si>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</si>
  <si>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</si>
  <si>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</si>
  <si>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</si>
  <si>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</si>
  <si>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</si>
  <si>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</si>
  <si>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</si>
  <si>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</si>
  <si>
    <t>05.12.2024г.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</si>
</sst>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9" workbookViewId="0">
      <selection activeCell="J24" sqref="J24"/>
    </sheetView>
  </sheetViews>
  <sheetFormatPr defaultColWidth="9.140625" defaultRowHeight="13.5" x14ac:dyDescent="0.2"/>
  <cols>
    <col min="1" max="1" width="2.5703125" style="80" customWidth="1"/>
    <col min="2" max="2" width="32.57031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46</v>
      </c>
      <c r="C3" s="81" t="s">
        <v>47</v>
      </c>
      <c r="D3" s="82"/>
      <c r="E3" s="83"/>
      <c r="F3" s="83"/>
      <c r="G3" s="84" t="s">
        <v>43</v>
      </c>
      <c r="H3" s="25"/>
      <c r="I3" s="25" t="s">
        <v>44</v>
      </c>
      <c r="J3" s="27" t="s">
        <v>78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6</v>
      </c>
      <c r="C5" s="73" t="s">
        <v>31</v>
      </c>
      <c r="D5" s="106" t="s">
        <v>7</v>
      </c>
      <c r="E5" s="107" t="s">
        <v>8</v>
      </c>
      <c r="F5" s="107"/>
      <c r="G5" s="107"/>
      <c r="H5" s="108" t="s">
        <v>9</v>
      </c>
      <c r="I5" s="64" t="s">
        <v>30</v>
      </c>
      <c r="J5" s="104" t="s">
        <v>10</v>
      </c>
    </row>
    <row r="6" spans="2:12" ht="15.75" x14ac:dyDescent="0.2">
      <c r="B6" s="63"/>
      <c r="C6" s="88"/>
      <c r="D6" s="106"/>
      <c r="E6" s="71" t="s">
        <v>11</v>
      </c>
      <c r="F6" s="71" t="s">
        <v>12</v>
      </c>
      <c r="G6" s="71" t="s">
        <v>13</v>
      </c>
      <c r="H6" s="108"/>
      <c r="I6" s="72"/>
      <c r="J6" s="104"/>
    </row>
    <row r="7" spans="2:12" ht="15.75" x14ac:dyDescent="0.2">
      <c r="B7" s="16"/>
      <c r="C7" s="104" t="s">
        <v>45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48</v>
      </c>
      <c r="C9" s="89" t="s">
        <v>40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75</v>
      </c>
      <c r="C10" s="30" t="s">
        <v>39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76</v>
      </c>
      <c r="C11" s="39" t="s">
        <v>41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22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1</v>
      </c>
      <c r="C14" s="30" t="s">
        <v>33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2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49</v>
      </c>
      <c r="C17" s="89" t="s">
        <v>34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50</v>
      </c>
      <c r="C18" s="89" t="s">
        <v>35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58</v>
      </c>
      <c r="C19" s="89" t="s">
        <v>42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28</v>
      </c>
      <c r="C20" s="89" t="s">
        <v>36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15</v>
      </c>
    </row>
    <row r="21" spans="2:10" s="91" customFormat="1" x14ac:dyDescent="0.2">
      <c r="B21" s="36" t="s">
        <v>16</v>
      </c>
      <c r="C21" s="36" t="s">
        <v>41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17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3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52</v>
      </c>
      <c r="C24" s="92" t="s">
        <v>32</v>
      </c>
      <c r="D24" s="90">
        <v>150</v>
      </c>
      <c r="E24" s="90">
        <v>14.6</v>
      </c>
      <c r="F24" s="90">
        <v>25.6</v>
      </c>
      <c r="G24" s="90">
        <v>2.6</v>
      </c>
      <c r="H24" s="90">
        <v>299</v>
      </c>
      <c r="I24" s="90">
        <v>30</v>
      </c>
      <c r="J24" s="90">
        <v>648</v>
      </c>
    </row>
    <row r="25" spans="2:10" x14ac:dyDescent="0.2">
      <c r="B25" s="89" t="s">
        <v>59</v>
      </c>
      <c r="C25" s="89" t="s">
        <v>36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18</v>
      </c>
      <c r="C26" s="53"/>
      <c r="D26" s="42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f>SUM(H24:H25)</f>
        <v>433</v>
      </c>
      <c r="I26" s="44">
        <v>50</v>
      </c>
      <c r="J26" s="31"/>
    </row>
    <row r="27" spans="2:10" x14ac:dyDescent="0.2">
      <c r="B27" s="109" t="s">
        <v>4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60</v>
      </c>
      <c r="C28" s="89" t="s">
        <v>63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61</v>
      </c>
      <c r="C29" s="89" t="s">
        <v>32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62</v>
      </c>
    </row>
    <row r="30" spans="2:10" ht="27" x14ac:dyDescent="0.2">
      <c r="B30" s="89" t="s">
        <v>77</v>
      </c>
      <c r="C30" s="89" t="s">
        <v>38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16</v>
      </c>
      <c r="C31" s="36" t="s">
        <v>41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36" t="s">
        <v>27</v>
      </c>
      <c r="C32" s="36" t="s">
        <v>32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2">
        <f>SUM(D28:D32)</f>
        <v>570</v>
      </c>
      <c r="E33" s="54">
        <f t="shared" ref="E33:H33" si="1">SUM(E28:E32)</f>
        <v>30.05</v>
      </c>
      <c r="F33" s="54">
        <f t="shared" si="1"/>
        <v>33.270000000000003</v>
      </c>
      <c r="G33" s="54">
        <f t="shared" si="1"/>
        <v>64.199999999999989</v>
      </c>
      <c r="H33" s="55">
        <f t="shared" si="1"/>
        <v>676.9</v>
      </c>
      <c r="I33" s="55">
        <v>137</v>
      </c>
      <c r="J33" s="31"/>
    </row>
    <row r="34" spans="2:10" x14ac:dyDescent="0.2">
      <c r="B34" s="110" t="s">
        <v>5</v>
      </c>
      <c r="C34" s="110"/>
      <c r="D34" s="110"/>
      <c r="E34" s="110"/>
      <c r="F34" s="110"/>
      <c r="G34" s="110"/>
      <c r="H34" s="110"/>
      <c r="I34" s="110"/>
      <c r="J34" s="110"/>
    </row>
    <row r="35" spans="2:10" x14ac:dyDescent="0.2">
      <c r="B35" s="39" t="s">
        <v>57</v>
      </c>
      <c r="C35" s="39" t="s">
        <v>37</v>
      </c>
      <c r="D35" s="31">
        <v>20</v>
      </c>
      <c r="E35" s="37">
        <v>1.9</v>
      </c>
      <c r="F35" s="37">
        <v>1.9</v>
      </c>
      <c r="G35" s="37">
        <v>14.4</v>
      </c>
      <c r="H35" s="38">
        <f>(E35+G35)*4+F35*9</f>
        <v>82.3</v>
      </c>
      <c r="I35" s="38">
        <v>8</v>
      </c>
      <c r="J35" s="31" t="s">
        <v>14</v>
      </c>
    </row>
    <row r="36" spans="2:10" x14ac:dyDescent="0.2">
      <c r="B36" s="53" t="s">
        <v>25</v>
      </c>
      <c r="C36" s="53"/>
      <c r="D36" s="42">
        <f>SUM(D35:D35)</f>
        <v>20</v>
      </c>
      <c r="E36" s="42">
        <f>SUM(E35:E35)</f>
        <v>1.9</v>
      </c>
      <c r="F36" s="42">
        <f>SUM(F35:F35)</f>
        <v>1.9</v>
      </c>
      <c r="G36" s="42">
        <f>SUM(G35:G35)</f>
        <v>14.4</v>
      </c>
      <c r="H36" s="55">
        <f>SUM(H35:H35)</f>
        <v>82.3</v>
      </c>
      <c r="I36" s="55">
        <v>8</v>
      </c>
      <c r="J36" s="31"/>
    </row>
    <row r="37" spans="2:10" x14ac:dyDescent="0.2">
      <c r="B37" s="46" t="s">
        <v>20</v>
      </c>
      <c r="C37" s="46"/>
      <c r="D37" s="56">
        <f>D12+D15+D22+D26+D33+D36</f>
        <v>2440</v>
      </c>
      <c r="E37" s="56">
        <f>E12+E15+E22+E26+E33+E36</f>
        <v>98.06</v>
      </c>
      <c r="F37" s="56">
        <f>F12+F15+F22+F26+F33+F36</f>
        <v>110.54000000000002</v>
      </c>
      <c r="G37" s="56">
        <f>G12+G15+G22+G26+G33+G36</f>
        <v>351.64</v>
      </c>
      <c r="H37" s="57">
        <f>H12+H15+H22+H26+H33+H36</f>
        <v>2793.9</v>
      </c>
      <c r="I37" s="57">
        <v>354</v>
      </c>
      <c r="J37" s="56"/>
    </row>
    <row r="38" spans="2:10" x14ac:dyDescent="0.2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13" workbookViewId="0">
      <selection activeCell="G25" sqref="G25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6" x14ac:dyDescent="0.3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46</v>
      </c>
      <c r="C3" s="20" t="s">
        <v>47</v>
      </c>
      <c r="D3" s="21"/>
      <c r="E3" s="22"/>
      <c r="F3" s="23"/>
      <c r="G3" s="24" t="s">
        <v>43</v>
      </c>
      <c r="H3" s="25"/>
      <c r="I3" s="26" t="s">
        <v>44</v>
      </c>
      <c r="J3" s="27" t="s">
        <v>78</v>
      </c>
    </row>
    <row r="4" spans="1:12" s="13" customFormat="1" ht="15.6" x14ac:dyDescent="0.3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6</v>
      </c>
      <c r="C5" s="28" t="s">
        <v>31</v>
      </c>
      <c r="D5" s="130" t="s">
        <v>7</v>
      </c>
      <c r="E5" s="107" t="s">
        <v>8</v>
      </c>
      <c r="F5" s="107"/>
      <c r="G5" s="107"/>
      <c r="H5" s="108" t="s">
        <v>9</v>
      </c>
      <c r="I5" s="64" t="s">
        <v>30</v>
      </c>
      <c r="J5" s="104" t="s">
        <v>10</v>
      </c>
    </row>
    <row r="6" spans="1:12" ht="15.75" x14ac:dyDescent="0.2">
      <c r="B6" s="63"/>
      <c r="C6" s="29"/>
      <c r="D6" s="131"/>
      <c r="E6" s="65" t="s">
        <v>11</v>
      </c>
      <c r="F6" s="65" t="s">
        <v>12</v>
      </c>
      <c r="G6" s="65" t="s">
        <v>13</v>
      </c>
      <c r="H6" s="108"/>
      <c r="I6" s="66"/>
      <c r="J6" s="104"/>
    </row>
    <row r="7" spans="1:12" ht="15.75" x14ac:dyDescent="0.2">
      <c r="B7" s="16"/>
      <c r="C7" s="127" t="s">
        <v>64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65</v>
      </c>
      <c r="B9" s="30" t="s">
        <v>48</v>
      </c>
      <c r="C9" s="30" t="s">
        <v>40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75</v>
      </c>
      <c r="C10" s="30" t="s">
        <v>39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13.5" customHeight="1" x14ac:dyDescent="0.2">
      <c r="A11" s="6" t="s">
        <v>66</v>
      </c>
      <c r="B11" s="39" t="s">
        <v>26</v>
      </c>
      <c r="C11" s="39" t="s">
        <v>41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29</v>
      </c>
    </row>
    <row r="12" spans="1:12" x14ac:dyDescent="0.2">
      <c r="B12" s="41" t="s">
        <v>22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1</v>
      </c>
      <c r="C14" s="30" t="s">
        <v>33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2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67</v>
      </c>
      <c r="B17" s="30" t="s">
        <v>49</v>
      </c>
      <c r="C17" s="30" t="s">
        <v>34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68</v>
      </c>
      <c r="B18" s="47" t="s">
        <v>50</v>
      </c>
      <c r="C18" s="47" t="s">
        <v>35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69</v>
      </c>
      <c r="B19" s="30" t="s">
        <v>51</v>
      </c>
      <c r="C19" s="30" t="s">
        <v>42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70</v>
      </c>
      <c r="B20" s="30" t="s">
        <v>28</v>
      </c>
      <c r="C20" s="30" t="s">
        <v>36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15</v>
      </c>
    </row>
    <row r="21" spans="1:10" x14ac:dyDescent="0.2">
      <c r="A21" s="6" t="s">
        <v>71</v>
      </c>
      <c r="B21" s="36" t="s">
        <v>16</v>
      </c>
      <c r="C21" s="36" t="s">
        <v>41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17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3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72</v>
      </c>
      <c r="B24" s="30" t="s">
        <v>52</v>
      </c>
      <c r="C24" s="30" t="s">
        <v>32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53</v>
      </c>
      <c r="C25" s="36" t="s">
        <v>36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18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1" t="s">
        <v>4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73</v>
      </c>
      <c r="B28" s="30" t="s">
        <v>54</v>
      </c>
      <c r="C28" s="30" t="s">
        <v>55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56</v>
      </c>
      <c r="C29" s="30" t="s">
        <v>32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23</v>
      </c>
    </row>
    <row r="30" spans="1:10" ht="27" x14ac:dyDescent="0.2">
      <c r="A30" s="6" t="s">
        <v>74</v>
      </c>
      <c r="B30" s="30" t="s">
        <v>77</v>
      </c>
      <c r="C30" s="30" t="s">
        <v>38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16</v>
      </c>
      <c r="C31" s="36" t="s">
        <v>41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19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12" t="s">
        <v>5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9" t="s">
        <v>57</v>
      </c>
      <c r="C34" s="39" t="s">
        <v>37</v>
      </c>
      <c r="D34" s="31">
        <v>30</v>
      </c>
      <c r="E34" s="37">
        <v>3.84</v>
      </c>
      <c r="F34" s="37">
        <v>3.06</v>
      </c>
      <c r="G34" s="37">
        <v>48.75</v>
      </c>
      <c r="H34" s="38">
        <f>(E34+G34)*4+F34*9</f>
        <v>237.9</v>
      </c>
      <c r="I34" s="38">
        <v>12</v>
      </c>
      <c r="J34" s="31" t="s">
        <v>14</v>
      </c>
    </row>
    <row r="35" spans="2:10" x14ac:dyDescent="0.2">
      <c r="B35" s="53" t="s">
        <v>25</v>
      </c>
      <c r="C35" s="53"/>
      <c r="D35" s="42">
        <f>SUM(D34:D34)</f>
        <v>30</v>
      </c>
      <c r="E35" s="42">
        <f>SUM(E34:E34)</f>
        <v>3.84</v>
      </c>
      <c r="F35" s="42">
        <f>SUM(F34:F34)</f>
        <v>3.06</v>
      </c>
      <c r="G35" s="42">
        <f>SUM(G34:G34)</f>
        <v>48.75</v>
      </c>
      <c r="H35" s="55">
        <f>SUM(H34:H34)</f>
        <v>237.9</v>
      </c>
      <c r="I35" s="55">
        <v>12</v>
      </c>
      <c r="J35" s="31"/>
    </row>
    <row r="36" spans="2:10" x14ac:dyDescent="0.2">
      <c r="B36" s="46" t="s">
        <v>20</v>
      </c>
      <c r="C36" s="46"/>
      <c r="D36" s="56">
        <f>D12+D15+D22+D26+D32+D35</f>
        <v>2840</v>
      </c>
      <c r="E36" s="56">
        <f>E12+E15+E22+E26+E32+E35</f>
        <v>98.41</v>
      </c>
      <c r="F36" s="56">
        <f>F12+F15+F22+F26+F32+F35</f>
        <v>101.52999999999999</v>
      </c>
      <c r="G36" s="56">
        <f>G12+G15+G22+G26+G32+G35</f>
        <v>434.39</v>
      </c>
      <c r="H36" s="57">
        <f>H12+H15+H22+H26+H32+H35</f>
        <v>3044.5000000000005</v>
      </c>
      <c r="I36" s="57">
        <v>389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2024-12-05T09:36:44Z</dcterms:modified>
</cp:coreProperties>
</file>