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8" i="5" l="1"/>
  <c r="F38" i="5"/>
  <c r="E38" i="5"/>
  <c r="D38" i="5"/>
  <c r="H38" i="5"/>
  <c r="G28" i="5"/>
  <c r="F28" i="5"/>
  <c r="E28" i="5"/>
  <c r="D28" i="5"/>
  <c r="H26" i="5"/>
  <c r="H28" i="5" s="1"/>
  <c r="H10" i="5"/>
  <c r="G38" i="2" l="1"/>
  <c r="F38" i="2"/>
  <c r="E38" i="2"/>
  <c r="D38" i="2"/>
  <c r="H37" i="2"/>
  <c r="D35" i="2"/>
  <c r="H33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5" i="2"/>
  <c r="H16" i="2" s="1"/>
  <c r="G13" i="2"/>
  <c r="F13" i="2"/>
  <c r="E13" i="2"/>
  <c r="D13" i="2"/>
  <c r="H12" i="2"/>
  <c r="H10" i="2"/>
  <c r="D35" i="5"/>
  <c r="H38" i="2" l="1"/>
  <c r="G39" i="2"/>
  <c r="F39" i="2"/>
  <c r="E39" i="2"/>
  <c r="H13" i="2"/>
  <c r="H24" i="2"/>
  <c r="H28" i="2"/>
  <c r="D39" i="2"/>
  <c r="H31" i="5"/>
  <c r="H23" i="5"/>
  <c r="H32" i="5" l="1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39" i="5" l="1"/>
  <c r="D39" i="5"/>
  <c r="F39" i="5"/>
  <c r="H24" i="5"/>
  <c r="H13" i="5"/>
  <c r="E39" i="5"/>
  <c r="H39" i="5" l="1"/>
</calcChain>
</file>

<file path=xl/sharedStrings.xml><?xml version="1.0" encoding="utf-8"?>
<sst xmlns="http://schemas.openxmlformats.org/spreadsheetml/2006/main" count="143" uniqueCount="67">
  <si>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</si>
  <si>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</si>
  <si>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</si>
  <si>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</si>
  <si>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</si>
  <si>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</si>
  <si>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</si>
  <si>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</si>
  <si>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</si>
  <si>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</si>
  <si>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</si>
  <si>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</si>
  <si>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</si>
  <si>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</si>
  <si>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</si>
  <si>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</si>
  <si>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</si>
  <si>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</si>
  <si>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</si>
  <si>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</si>
  <si>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</si>
  <si>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</si>
  <si>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</si>
  <si>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</si>
  <si>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</si>
  <si>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</si>
  <si>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</si>
  <si>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</si>
  <si>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</si>
  <si>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</si>
  <si>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</si>
  <si>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</si>
  <si>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</si>
  <si>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</si>
  <si>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</si>
  <si>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</si>
  <si>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</si>
  <si>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Напииток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</si>
  <si>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</si>
  <si>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</si>
  <si>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</si>
  <si>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</si>
  <si>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</si>
  <si>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</si>
  <si>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</si>
  <si>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</si>
  <si>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Конфеты</t>
  </si>
  <si>
    <t>Яйцо отварное</t>
  </si>
  <si>
    <t xml:space="preserve">Борщ со сметаной </t>
  </si>
  <si>
    <t>Гуляш говяжий</t>
  </si>
  <si>
    <t>Макароны отварные</t>
  </si>
  <si>
    <t>Салат из моркови</t>
  </si>
  <si>
    <t>Гарнир</t>
  </si>
  <si>
    <t>Булочка сдобная</t>
  </si>
  <si>
    <t>Выпечка</t>
  </si>
  <si>
    <t>Кисель фруктовый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</si>
  <si>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</si>
  <si>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</si>
  <si>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</si>
  <si>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</si>
  <si>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</si>
  <si>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</si>
  <si>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</si>
  <si>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</si>
  <si>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</si>
  <si>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</si>
  <si>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12.12.2024г.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</si>
</sst>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topLeftCell="A13" workbookViewId="0">
      <selection activeCell="J3" sqref="J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41</v>
      </c>
      <c r="C3" s="6" t="s">
        <v>42</v>
      </c>
      <c r="D3" s="34"/>
      <c r="E3" s="35"/>
      <c r="F3" s="36"/>
      <c r="G3" s="7" t="s">
        <v>38</v>
      </c>
      <c r="H3" s="8"/>
      <c r="I3" s="9" t="s">
        <v>39</v>
      </c>
      <c r="J3" s="10" t="s">
        <v>66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65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43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44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47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45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62</v>
      </c>
    </row>
    <row r="13" spans="2:12" x14ac:dyDescent="0.2">
      <c r="B13" s="21" t="s">
        <v>21</v>
      </c>
      <c r="C13" s="21"/>
      <c r="D13" s="28">
        <f>SUM(D9:D12)</f>
        <v>510</v>
      </c>
      <c r="E13" s="42">
        <f>SUM(E9:E12)</f>
        <v>16.100000000000001</v>
      </c>
      <c r="F13" s="42">
        <f>SUM(F9:F12)</f>
        <v>21.5</v>
      </c>
      <c r="G13" s="42">
        <f>SUM(G9:G12)</f>
        <v>68.61</v>
      </c>
      <c r="H13" s="43">
        <f>SUM(H9:H12)</f>
        <v>532.94000000000005</v>
      </c>
      <c r="I13" s="43">
        <v>36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46</v>
      </c>
      <c r="C15" s="14" t="s">
        <v>33</v>
      </c>
      <c r="D15" s="15">
        <v>20</v>
      </c>
      <c r="E15" s="26">
        <v>2</v>
      </c>
      <c r="F15" s="26">
        <v>19.75</v>
      </c>
      <c r="G15" s="26">
        <v>27.13</v>
      </c>
      <c r="H15" s="27">
        <f>(E15+G15)*4+F15*9</f>
        <v>294.27</v>
      </c>
      <c r="I15" s="27">
        <v>7.8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20</v>
      </c>
      <c r="E16" s="42">
        <f>SUM(E15:E15)</f>
        <v>2</v>
      </c>
      <c r="F16" s="42">
        <f>SUM(F15:F15)</f>
        <v>19.75</v>
      </c>
      <c r="G16" s="42">
        <f>SUM(G15:G15)</f>
        <v>27.13</v>
      </c>
      <c r="H16" s="43">
        <f>SUM(H15:H15)</f>
        <v>294.27</v>
      </c>
      <c r="I16" s="43">
        <v>8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48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49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50</v>
      </c>
      <c r="C20" s="14" t="s">
        <v>52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14" t="s">
        <v>51</v>
      </c>
      <c r="C21" s="14" t="s">
        <v>32</v>
      </c>
      <c r="D21" s="15">
        <v>60</v>
      </c>
      <c r="E21" s="16">
        <v>0.6</v>
      </c>
      <c r="F21" s="16">
        <v>5.3</v>
      </c>
      <c r="G21" s="16">
        <v>5</v>
      </c>
      <c r="H21" s="17">
        <v>70</v>
      </c>
      <c r="I21" s="18">
        <v>4</v>
      </c>
      <c r="J21" s="19">
        <v>9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800</v>
      </c>
      <c r="E24" s="42">
        <f>SUM(E18:E23)</f>
        <v>28.1</v>
      </c>
      <c r="F24" s="42">
        <f>SUM(F18:F23)</f>
        <v>26.5</v>
      </c>
      <c r="G24" s="42">
        <f>SUM(G18:G23)</f>
        <v>130.54000000000002</v>
      </c>
      <c r="H24" s="43">
        <f>SUM(H18:H23)</f>
        <v>873.5</v>
      </c>
      <c r="I24" s="43">
        <v>90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53</v>
      </c>
      <c r="C26" s="14" t="s">
        <v>54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55</v>
      </c>
      <c r="C27" s="23" t="s">
        <v>37</v>
      </c>
      <c r="D27" s="15">
        <v>200</v>
      </c>
      <c r="E27" s="26">
        <v>0</v>
      </c>
      <c r="F27" s="26">
        <v>0</v>
      </c>
      <c r="G27" s="26">
        <v>20</v>
      </c>
      <c r="H27" s="17">
        <v>80</v>
      </c>
      <c r="I27" s="17">
        <v>6</v>
      </c>
      <c r="J27" s="15">
        <v>648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7.8</v>
      </c>
      <c r="F28" s="42">
        <f>SUM(F26:F27)</f>
        <v>8.5</v>
      </c>
      <c r="G28" s="42">
        <f>SUM(G26:G27)</f>
        <v>72.3</v>
      </c>
      <c r="H28" s="43">
        <f>SUM(H26:H27)</f>
        <v>396.9</v>
      </c>
      <c r="I28" s="43">
        <v>19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56</v>
      </c>
      <c r="C30" s="14" t="s">
        <v>57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58</v>
      </c>
      <c r="C31" s="14" t="s">
        <v>52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63</v>
      </c>
    </row>
    <row r="32" spans="2:10" ht="14.25" thickBot="1" x14ac:dyDescent="0.25">
      <c r="B32" s="14" t="s">
        <v>59</v>
      </c>
      <c r="C32" s="14" t="s">
        <v>64</v>
      </c>
      <c r="D32" s="15">
        <v>200</v>
      </c>
      <c r="E32" s="16">
        <v>0.2</v>
      </c>
      <c r="F32" s="16">
        <v>0</v>
      </c>
      <c r="G32" s="16">
        <v>9.1</v>
      </c>
      <c r="H32" s="17">
        <v>37</v>
      </c>
      <c r="I32" s="18">
        <v>2</v>
      </c>
      <c r="J32" s="19">
        <v>685</v>
      </c>
    </row>
    <row r="33" spans="2:10" ht="16.5" thickBot="1" x14ac:dyDescent="0.25">
      <c r="B33" s="23" t="s">
        <v>15</v>
      </c>
      <c r="C33" s="23" t="s">
        <v>28</v>
      </c>
      <c r="D33" s="15">
        <v>70</v>
      </c>
      <c r="E33" s="58">
        <v>5.5</v>
      </c>
      <c r="F33" s="59">
        <v>0.7</v>
      </c>
      <c r="G33" s="59">
        <v>33.799999999999997</v>
      </c>
      <c r="H33" s="27">
        <f t="shared" ref="H33" si="2">(E33+G33)*4+F33*9</f>
        <v>163.5</v>
      </c>
      <c r="I33" s="27">
        <v>3</v>
      </c>
      <c r="J33" s="15">
        <v>366</v>
      </c>
    </row>
    <row r="34" spans="2:10" x14ac:dyDescent="0.2">
      <c r="B34" s="23" t="s">
        <v>60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SUM(D30:D33)</f>
        <v>540</v>
      </c>
      <c r="E35" s="42">
        <v>19.600000000000001</v>
      </c>
      <c r="F35" s="42">
        <v>18.899999999999999</v>
      </c>
      <c r="G35" s="42">
        <v>68.599999999999994</v>
      </c>
      <c r="H35" s="43">
        <v>524</v>
      </c>
      <c r="I35" s="43">
        <v>60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0" t="s">
        <v>61</v>
      </c>
      <c r="C37" s="20" t="s">
        <v>33</v>
      </c>
      <c r="D37" s="15">
        <v>10</v>
      </c>
      <c r="E37" s="26">
        <v>0.95</v>
      </c>
      <c r="F37" s="26">
        <v>0.95</v>
      </c>
      <c r="G37" s="26">
        <v>7.2</v>
      </c>
      <c r="H37" s="27">
        <f>(E37+G37)*4+F37*9</f>
        <v>41.15</v>
      </c>
      <c r="I37" s="27">
        <v>2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10</v>
      </c>
      <c r="E38" s="28">
        <f>SUM(E37:E37)</f>
        <v>0.95</v>
      </c>
      <c r="F38" s="28">
        <f>SUM(F37:F37)</f>
        <v>0.95</v>
      </c>
      <c r="G38" s="28">
        <f>SUM(G37:G37)</f>
        <v>7.2</v>
      </c>
      <c r="H38" s="29">
        <f>SUM(H37:H37)</f>
        <v>41.15</v>
      </c>
      <c r="I38" s="29">
        <v>2</v>
      </c>
      <c r="J38" s="15"/>
    </row>
    <row r="39" spans="2:10" x14ac:dyDescent="0.2">
      <c r="B39" s="44" t="s">
        <v>19</v>
      </c>
      <c r="C39" s="44"/>
      <c r="D39" s="28">
        <f>D13+D16+D24+D28+D35+D38</f>
        <v>2180</v>
      </c>
      <c r="E39" s="28">
        <f>E13+E16+E24+E28+E35+E38</f>
        <v>74.55</v>
      </c>
      <c r="F39" s="28">
        <f>F13+F16+F24+F28+F35+F38</f>
        <v>96.100000000000009</v>
      </c>
      <c r="G39" s="28">
        <f>G13+G16+G24+G28+G35+G38</f>
        <v>374.38000000000005</v>
      </c>
      <c r="H39" s="29">
        <v>2663</v>
      </c>
      <c r="I39" s="29">
        <v>215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opLeftCell="A16" workbookViewId="0">
      <selection activeCell="J3" sqref="J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41</v>
      </c>
      <c r="C3" s="6" t="s">
        <v>42</v>
      </c>
      <c r="D3" s="34"/>
      <c r="E3" s="35"/>
      <c r="F3" s="36"/>
      <c r="G3" s="7" t="s">
        <v>38</v>
      </c>
      <c r="H3" s="8"/>
      <c r="I3" s="9" t="s">
        <v>39</v>
      </c>
      <c r="J3" s="10" t="s">
        <v>66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40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43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44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47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45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62</v>
      </c>
    </row>
    <row r="13" spans="2:12" x14ac:dyDescent="0.2">
      <c r="B13" s="21" t="s">
        <v>21</v>
      </c>
      <c r="C13" s="21"/>
      <c r="D13" s="28">
        <f>SUM(D9:D12)</f>
        <v>570</v>
      </c>
      <c r="E13" s="42">
        <f>SUM(E9:E12)</f>
        <v>18.299999999999997</v>
      </c>
      <c r="F13" s="42">
        <f>SUM(F9:F12)</f>
        <v>23.700000000000003</v>
      </c>
      <c r="G13" s="42">
        <f>SUM(G9:G12)</f>
        <v>81.099999999999994</v>
      </c>
      <c r="H13" s="43">
        <f>SUM(H9:H12)</f>
        <v>611.20000000000005</v>
      </c>
      <c r="I13" s="43">
        <v>41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46</v>
      </c>
      <c r="C15" s="14" t="s">
        <v>33</v>
      </c>
      <c r="D15" s="15">
        <v>30</v>
      </c>
      <c r="E15" s="26">
        <v>1.2</v>
      </c>
      <c r="F15" s="26">
        <v>11.85</v>
      </c>
      <c r="G15" s="26">
        <v>16.277999999999999</v>
      </c>
      <c r="H15" s="27">
        <v>176.4</v>
      </c>
      <c r="I15" s="27">
        <v>11.7</v>
      </c>
      <c r="J15" s="15">
        <v>394</v>
      </c>
    </row>
    <row r="16" spans="2:12" x14ac:dyDescent="0.2">
      <c r="B16" s="22" t="s">
        <v>22</v>
      </c>
      <c r="C16" s="22"/>
      <c r="D16" s="28">
        <f>SUM(D15:D15)</f>
        <v>30</v>
      </c>
      <c r="E16" s="42">
        <f>SUM(E15:E15)</f>
        <v>1.2</v>
      </c>
      <c r="F16" s="42">
        <f>SUM(F15:F15)</f>
        <v>11.85</v>
      </c>
      <c r="G16" s="42">
        <f>SUM(G15:G15)</f>
        <v>16.277999999999999</v>
      </c>
      <c r="H16" s="43">
        <f>SUM(H15:H15)</f>
        <v>176.4</v>
      </c>
      <c r="I16" s="43">
        <v>12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48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49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50</v>
      </c>
      <c r="C20" s="14" t="s">
        <v>52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14" t="s">
        <v>51</v>
      </c>
      <c r="C21" s="14" t="s">
        <v>32</v>
      </c>
      <c r="D21" s="15">
        <v>100</v>
      </c>
      <c r="E21" s="16">
        <v>1.1000000000000001</v>
      </c>
      <c r="F21" s="16">
        <v>8.9</v>
      </c>
      <c r="G21" s="16">
        <v>8.3000000000000007</v>
      </c>
      <c r="H21" s="17">
        <v>118</v>
      </c>
      <c r="I21" s="18">
        <v>7</v>
      </c>
      <c r="J21" s="19">
        <v>9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0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980</v>
      </c>
      <c r="E24" s="42">
        <f>SUM(E18:E23)</f>
        <v>35.4</v>
      </c>
      <c r="F24" s="42">
        <f>SUM(F18:F23)</f>
        <v>33.700000000000003</v>
      </c>
      <c r="G24" s="42">
        <f>SUM(G18:G23)</f>
        <v>167.6</v>
      </c>
      <c r="H24" s="43">
        <f>SUM(H18:H23)</f>
        <v>1116.5999999999999</v>
      </c>
      <c r="I24" s="43">
        <v>100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53</v>
      </c>
      <c r="C26" s="14" t="s">
        <v>54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55</v>
      </c>
      <c r="C27" s="23" t="s">
        <v>37</v>
      </c>
      <c r="D27" s="15">
        <v>200</v>
      </c>
      <c r="E27" s="26">
        <v>0</v>
      </c>
      <c r="F27" s="26">
        <v>0</v>
      </c>
      <c r="G27" s="26">
        <v>20</v>
      </c>
      <c r="H27" s="17">
        <v>80</v>
      </c>
      <c r="I27" s="17">
        <v>6</v>
      </c>
      <c r="J27" s="15">
        <v>648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7.8</v>
      </c>
      <c r="F28" s="42">
        <f>SUM(F26:F27)</f>
        <v>8.5</v>
      </c>
      <c r="G28" s="42">
        <f>SUM(G26:G27)</f>
        <v>72.3</v>
      </c>
      <c r="H28" s="43">
        <f>SUM(H26:H27)</f>
        <v>396.9</v>
      </c>
      <c r="I28" s="43">
        <v>19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56</v>
      </c>
      <c r="C30" s="14" t="s">
        <v>57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58</v>
      </c>
      <c r="C31" s="14" t="s">
        <v>52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63</v>
      </c>
    </row>
    <row r="32" spans="2:10" x14ac:dyDescent="0.2">
      <c r="B32" s="14" t="s">
        <v>59</v>
      </c>
      <c r="C32" s="14" t="s">
        <v>64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60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v>25.3</v>
      </c>
      <c r="F35" s="42">
        <v>21.4</v>
      </c>
      <c r="G35" s="42">
        <v>88.5</v>
      </c>
      <c r="H35" s="43">
        <v>649</v>
      </c>
      <c r="I35" s="43">
        <v>73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0" t="s">
        <v>61</v>
      </c>
      <c r="C37" s="20" t="s">
        <v>33</v>
      </c>
      <c r="D37" s="15">
        <v>15</v>
      </c>
      <c r="E37" s="26">
        <v>1.42</v>
      </c>
      <c r="F37" s="26">
        <v>1.42</v>
      </c>
      <c r="G37" s="26">
        <v>10.8</v>
      </c>
      <c r="H37" s="27">
        <v>61.8</v>
      </c>
      <c r="I37" s="27">
        <v>3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15</v>
      </c>
      <c r="E38" s="28">
        <f>SUM(E37:E37)</f>
        <v>1.42</v>
      </c>
      <c r="F38" s="28">
        <f>SUM(F37:F37)</f>
        <v>1.42</v>
      </c>
      <c r="G38" s="28">
        <f>SUM(G37:G37)</f>
        <v>10.8</v>
      </c>
      <c r="H38" s="29">
        <f>SUM(H37:H37)</f>
        <v>61.8</v>
      </c>
      <c r="I38" s="29">
        <v>3</v>
      </c>
      <c r="J38" s="15"/>
    </row>
    <row r="39" spans="2:10" x14ac:dyDescent="0.2">
      <c r="B39" s="44" t="s">
        <v>19</v>
      </c>
      <c r="C39" s="44"/>
      <c r="D39" s="28">
        <f>D13+D16+D24+D28+D35+D38</f>
        <v>2535</v>
      </c>
      <c r="E39" s="28">
        <f>E13+E16+E24+E28+E35+E38</f>
        <v>89.419999999999987</v>
      </c>
      <c r="F39" s="28">
        <f>F13+F16+F24+F28+F35+F38</f>
        <v>100.57000000000001</v>
      </c>
      <c r="G39" s="28">
        <f>G13+G16+G24+G28+G35+G38</f>
        <v>436.57799999999997</v>
      </c>
      <c r="H39" s="29">
        <f>H13+H16+H24+H28+H35+H38</f>
        <v>3011.9</v>
      </c>
      <c r="I39" s="29">
        <v>248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6:J36"/>
    <mergeCell ref="B8:J8"/>
    <mergeCell ref="B14:J14"/>
    <mergeCell ref="B17:J17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2024-12-14T14:11:00Z</dcterms:modified>
</cp:coreProperties>
</file>