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27" i="5" l="1"/>
  <c r="H27" i="2" l="1"/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H37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5" i="2"/>
  <c r="H16" i="2" s="1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<sst xmlns="http://schemas.openxmlformats.org/spreadsheetml/2006/main" count="143" uniqueCount="65">
  <si>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</si>
  <si>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</si>
  <si>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</si>
  <si>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</si>
  <si>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</si>
  <si>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</si>
  <si>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</si>
  <si>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</si>
  <si>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</si>
  <si>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</si>
  <si>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</si>
  <si>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</si>
  <si>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</si>
  <si>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</si>
  <si>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</si>
  <si>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</si>
  <si>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</si>
  <si>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</si>
  <si>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</si>
  <si>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</si>
  <si>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</si>
  <si>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</si>
  <si>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</si>
  <si>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</si>
  <si>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</si>
  <si>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</si>
  <si>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</si>
  <si>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</si>
  <si>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</si>
  <si>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</si>
  <si>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</si>
  <si>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</si>
  <si>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</si>
  <si>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</si>
  <si>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</si>
  <si>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</si>
  <si>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</si>
  <si>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</si>
  <si>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</si>
  <si>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</si>
  <si>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</si>
  <si>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</si>
  <si>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</si>
  <si>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</si>
  <si>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</si>
  <si>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Конфеты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</si>
  <si>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</si>
  <si>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</si>
  <si>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</si>
  <si>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</si>
  <si>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</si>
  <si>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</si>
  <si>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</si>
  <si>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</si>
  <si>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</si>
  <si>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</si>
  <si>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</si>
  <si>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</si>
  <si>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</si>
  <si>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</si>
  <si>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</si>
  <si>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</si>
  <si>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</si>
  <si>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26.12.2024г.</t>
  </si>
  <si>
    <t>Салат из белокачан.капусты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</si>
</sst>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B27" sqref="B27:J27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62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f>(E15+G15)*4+F15*9</f>
        <v>294.27</v>
      </c>
      <c r="I15" s="27">
        <v>7.8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294.27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14" t="s">
        <v>64</v>
      </c>
      <c r="C21" s="14" t="s">
        <v>32</v>
      </c>
      <c r="D21" s="15">
        <v>60</v>
      </c>
      <c r="E21" s="16">
        <v>1.3</v>
      </c>
      <c r="F21" s="16">
        <v>2.7</v>
      </c>
      <c r="G21" s="16">
        <v>6.2</v>
      </c>
      <c r="H21" s="17">
        <v>54</v>
      </c>
      <c r="I21" s="18">
        <v>4</v>
      </c>
      <c r="J21" s="1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60</v>
      </c>
    </row>
    <row r="32" spans="2:10" ht="14.25" thickBot="1" x14ac:dyDescent="0.25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58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75.45</v>
      </c>
      <c r="F39" s="28">
        <f>F13+F16+F24+F28+F35+F38</f>
        <v>93.500000000000014</v>
      </c>
      <c r="G39" s="28">
        <f>G13+G16+G24+G28+G35+G38</f>
        <v>364.68</v>
      </c>
      <c r="H39" s="29">
        <v>2663</v>
      </c>
      <c r="I39" s="29">
        <v>215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10" workbookViewId="0">
      <selection activeCell="I18" sqref="I18:I2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63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39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46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59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45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16.277999999999999</v>
      </c>
      <c r="H15" s="27">
        <v>176.4</v>
      </c>
      <c r="I15" s="27">
        <v>11.7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16.277999999999999</v>
      </c>
      <c r="H16" s="43">
        <f>SUM(H15:H15)</f>
        <v>176.4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47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48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49</v>
      </c>
      <c r="C20" s="14" t="s">
        <v>50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14" t="s">
        <v>64</v>
      </c>
      <c r="C21" s="14" t="s">
        <v>32</v>
      </c>
      <c r="D21" s="15">
        <v>100</v>
      </c>
      <c r="E21" s="16">
        <v>2.1</v>
      </c>
      <c r="F21" s="16">
        <v>4.5</v>
      </c>
      <c r="G21" s="16">
        <v>10.3</v>
      </c>
      <c r="H21" s="17">
        <v>90</v>
      </c>
      <c r="I21" s="18">
        <v>7</v>
      </c>
      <c r="J21" s="1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51</v>
      </c>
      <c r="C26" s="14" t="s">
        <v>52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14" t="s">
        <v>43</v>
      </c>
      <c r="C27" s="14" t="s">
        <v>34</v>
      </c>
      <c r="D27" s="15">
        <v>200</v>
      </c>
      <c r="E27" s="16">
        <v>0.2</v>
      </c>
      <c r="F27" s="16">
        <v>0</v>
      </c>
      <c r="G27" s="16">
        <v>9.1</v>
      </c>
      <c r="H27" s="17">
        <f>(E27+G27)*4+F27*9</f>
        <v>37.199999999999996</v>
      </c>
      <c r="I27" s="18">
        <v>2</v>
      </c>
      <c r="J27" s="19">
        <v>685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8</v>
      </c>
      <c r="F28" s="42">
        <f>SUM(F26:F27)</f>
        <v>8.5</v>
      </c>
      <c r="G28" s="42">
        <f>SUM(G26:G27)</f>
        <v>61.4</v>
      </c>
      <c r="H28" s="43">
        <f>SUM(H26:H27)</f>
        <v>354.09999999999997</v>
      </c>
      <c r="I28" s="43">
        <v>19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53</v>
      </c>
      <c r="C30" s="14" t="s">
        <v>54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55</v>
      </c>
      <c r="C31" s="14" t="s">
        <v>50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60</v>
      </c>
    </row>
    <row r="32" spans="2:10" x14ac:dyDescent="0.2">
      <c r="B32" s="14" t="s">
        <v>56</v>
      </c>
      <c r="C32" s="14" t="s">
        <v>61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57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58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90.61999999999999</v>
      </c>
      <c r="F39" s="28">
        <f>F13+F16+F24+F28+F35+F38</f>
        <v>96.17</v>
      </c>
      <c r="G39" s="28">
        <f>G13+G16+G24+G28+G35+G38</f>
        <v>427.67799999999994</v>
      </c>
      <c r="H39" s="29">
        <f>H13+H16+H24+H28+H35+H38</f>
        <v>2941.1</v>
      </c>
      <c r="I39" s="29">
        <v>248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2024-12-26T10:00:16Z</dcterms:modified>
</cp:coreProperties>
</file>