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27" i="5" l="1"/>
  <c r="H27" i="2" l="1"/>
  <c r="G38" i="5" l="1"/>
  <c r="F38" i="5"/>
  <c r="E38" i="5"/>
  <c r="D38" i="5"/>
  <c r="H38" i="5"/>
  <c r="G28" i="5"/>
  <c r="F28" i="5"/>
  <c r="E28" i="5"/>
  <c r="D28" i="5"/>
  <c r="H26" i="5"/>
  <c r="H28" i="5" s="1"/>
  <c r="H10" i="5"/>
  <c r="G38" i="2" l="1"/>
  <c r="F38" i="2"/>
  <c r="E38" i="2"/>
  <c r="D38" i="2"/>
  <c r="H37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2" i="2"/>
  <c r="H10" i="2"/>
  <c r="D35" i="5"/>
  <c r="H38" i="2" l="1"/>
  <c r="G39" i="2"/>
  <c r="F39" i="2"/>
  <c r="E39" i="2"/>
  <c r="H13" i="2"/>
  <c r="H24" i="2"/>
  <c r="H28" i="2"/>
  <c r="D39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39" i="5" l="1"/>
  <c r="D39" i="5"/>
  <c r="F39" i="5"/>
  <c r="H24" i="5"/>
  <c r="H13" i="5"/>
  <c r="E39" i="5"/>
  <c r="H39" i="5" l="1"/>
</calcChain>
</file>

<file path=xl/sharedStrings.xml><?xml version="1.0" encoding="utf-8"?>
<sst xmlns="http://schemas.openxmlformats.org/spreadsheetml/2006/main" count="143" uniqueCount="65">
  <si>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</si>
  <si>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</si>
  <si>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</si>
  <si>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</si>
  <si>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</si>
  <si>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</si>
  <si>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</si>
  <si>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</si>
  <si>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</si>
  <si>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</si>
  <si>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</si>
  <si>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</si>
  <si>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</si>
  <si>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</si>
  <si>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</si>
  <si>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</si>
  <si>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</si>
  <si>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</si>
  <si>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</si>
  <si>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</si>
  <si>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</si>
  <si>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</si>
  <si>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</si>
  <si>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</si>
  <si>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</si>
  <si>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</si>
  <si>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</si>
  <si>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</si>
  <si>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</si>
  <si>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</si>
  <si>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</si>
  <si>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</si>
  <si>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</si>
  <si>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</si>
  <si>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</si>
  <si>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</si>
  <si>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</si>
  <si>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</si>
  <si>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</si>
  <si>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</si>
  <si>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</si>
  <si>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</si>
  <si>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</si>
  <si>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</si>
  <si>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</si>
  <si>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Конфеты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</si>
  <si>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</si>
  <si>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</si>
  <si>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</si>
  <si>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</si>
  <si>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</si>
  <si>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</si>
  <si>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</si>
  <si>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</si>
  <si>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</si>
  <si>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</si>
  <si>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</si>
  <si>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</si>
  <si>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</si>
  <si>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</si>
  <si>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</si>
  <si>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</si>
  <si>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</si>
  <si>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26.12.2024г.</t>
  </si>
  <si>
    <t>Салат из белокачан.капусты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</si>
</sst>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workbookViewId="0">
      <selection activeCell="B27" sqref="B27:J27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63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62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42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46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59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v>36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45</v>
      </c>
      <c r="C15" s="14" t="s">
        <v>33</v>
      </c>
      <c r="D15" s="15">
        <v>20</v>
      </c>
      <c r="E15" s="26">
        <v>2</v>
      </c>
      <c r="F15" s="26">
        <v>19.75</v>
      </c>
      <c r="G15" s="26">
        <v>27.13</v>
      </c>
      <c r="H15" s="27">
        <f>(E15+G15)*4+F15*9</f>
        <v>294.27</v>
      </c>
      <c r="I15" s="27">
        <v>7.8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2</v>
      </c>
      <c r="F16" s="42">
        <f>SUM(F15:F15)</f>
        <v>19.75</v>
      </c>
      <c r="G16" s="42">
        <f>SUM(G15:G15)</f>
        <v>27.13</v>
      </c>
      <c r="H16" s="43">
        <f>SUM(H15:H15)</f>
        <v>294.27</v>
      </c>
      <c r="I16" s="43">
        <v>8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47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48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49</v>
      </c>
      <c r="C20" s="14" t="s">
        <v>50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14" t="s">
        <v>64</v>
      </c>
      <c r="C21" s="14" t="s">
        <v>32</v>
      </c>
      <c r="D21" s="15">
        <v>60</v>
      </c>
      <c r="E21" s="16">
        <v>1.3</v>
      </c>
      <c r="F21" s="16">
        <v>2.7</v>
      </c>
      <c r="G21" s="16">
        <v>6.2</v>
      </c>
      <c r="H21" s="17">
        <v>54</v>
      </c>
      <c r="I21" s="18">
        <v>4</v>
      </c>
      <c r="J21" s="19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28.800000000000004</v>
      </c>
      <c r="F24" s="42">
        <f>SUM(F18:F23)</f>
        <v>23.9</v>
      </c>
      <c r="G24" s="42">
        <f>SUM(G18:G23)</f>
        <v>131.74</v>
      </c>
      <c r="H24" s="43">
        <f>SUM(H18:H23)</f>
        <v>857.5</v>
      </c>
      <c r="I24" s="43">
        <v>90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51</v>
      </c>
      <c r="C26" s="14" t="s">
        <v>52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14" t="s">
        <v>43</v>
      </c>
      <c r="C27" s="14" t="s">
        <v>34</v>
      </c>
      <c r="D27" s="15">
        <v>200</v>
      </c>
      <c r="E27" s="16">
        <v>0.2</v>
      </c>
      <c r="F27" s="16">
        <v>0</v>
      </c>
      <c r="G27" s="16">
        <v>9.1</v>
      </c>
      <c r="H27" s="17">
        <f>(E27+G27)*4+F27*9</f>
        <v>37.199999999999996</v>
      </c>
      <c r="I27" s="18">
        <v>2</v>
      </c>
      <c r="J27" s="19">
        <v>685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8</v>
      </c>
      <c r="F28" s="42">
        <f>SUM(F26:F27)</f>
        <v>8.5</v>
      </c>
      <c r="G28" s="42">
        <f>SUM(G26:G27)</f>
        <v>61.4</v>
      </c>
      <c r="H28" s="43">
        <f>SUM(H26:H27)</f>
        <v>354.09999999999997</v>
      </c>
      <c r="I28" s="43">
        <v>19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53</v>
      </c>
      <c r="C30" s="14" t="s">
        <v>54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55</v>
      </c>
      <c r="C31" s="14" t="s">
        <v>50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60</v>
      </c>
    </row>
    <row r="32" spans="2:10" ht="14.25" thickBot="1" x14ac:dyDescent="0.25">
      <c r="B32" s="14" t="s">
        <v>56</v>
      </c>
      <c r="C32" s="14" t="s">
        <v>61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58">
        <v>5.5</v>
      </c>
      <c r="F33" s="59">
        <v>0.7</v>
      </c>
      <c r="G33" s="59">
        <v>33.799999999999997</v>
      </c>
      <c r="H33" s="27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57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SUM(D30:D33)</f>
        <v>540</v>
      </c>
      <c r="E35" s="42">
        <v>19.600000000000001</v>
      </c>
      <c r="F35" s="42">
        <v>18.899999999999999</v>
      </c>
      <c r="G35" s="42">
        <v>68.599999999999994</v>
      </c>
      <c r="H35" s="43">
        <v>524</v>
      </c>
      <c r="I35" s="43">
        <v>60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58</v>
      </c>
      <c r="C37" s="20" t="s">
        <v>33</v>
      </c>
      <c r="D37" s="15">
        <v>10</v>
      </c>
      <c r="E37" s="26">
        <v>0.95</v>
      </c>
      <c r="F37" s="26">
        <v>0.95</v>
      </c>
      <c r="G37" s="26">
        <v>7.2</v>
      </c>
      <c r="H37" s="27">
        <f>(E37+G37)*4+F37*9</f>
        <v>41.15</v>
      </c>
      <c r="I37" s="27">
        <v>2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10</v>
      </c>
      <c r="E38" s="28">
        <f>SUM(E37:E37)</f>
        <v>0.95</v>
      </c>
      <c r="F38" s="28">
        <f>SUM(F37:F37)</f>
        <v>0.95</v>
      </c>
      <c r="G38" s="28">
        <f>SUM(G37:G37)</f>
        <v>7.2</v>
      </c>
      <c r="H38" s="29">
        <f>SUM(H37:H37)</f>
        <v>41.15</v>
      </c>
      <c r="I38" s="29">
        <v>2</v>
      </c>
      <c r="J38" s="15"/>
    </row>
    <row r="39" spans="2:10" x14ac:dyDescent="0.2">
      <c r="B39" s="44" t="s">
        <v>19</v>
      </c>
      <c r="C39" s="44"/>
      <c r="D39" s="28">
        <f>D13+D16+D24+D28+D35+D38</f>
        <v>2180</v>
      </c>
      <c r="E39" s="28">
        <f>E13+E16+E24+E28+E35+E38</f>
        <v>75.45</v>
      </c>
      <c r="F39" s="28">
        <f>F13+F16+F24+F28+F35+F38</f>
        <v>93.500000000000014</v>
      </c>
      <c r="G39" s="28">
        <f>G13+G16+G24+G28+G35+G38</f>
        <v>364.68</v>
      </c>
      <c r="H39" s="29">
        <v>2663</v>
      </c>
      <c r="I39" s="29">
        <v>215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topLeftCell="A10" workbookViewId="0">
      <selection activeCell="I18" sqref="I18:I2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63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39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42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46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59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v>41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45</v>
      </c>
      <c r="C15" s="14" t="s">
        <v>33</v>
      </c>
      <c r="D15" s="15">
        <v>30</v>
      </c>
      <c r="E15" s="26">
        <v>1.2</v>
      </c>
      <c r="F15" s="26">
        <v>11.85</v>
      </c>
      <c r="G15" s="26">
        <v>16.277999999999999</v>
      </c>
      <c r="H15" s="27">
        <v>176.4</v>
      </c>
      <c r="I15" s="27">
        <v>11.7</v>
      </c>
      <c r="J15" s="15">
        <v>394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16.277999999999999</v>
      </c>
      <c r="H16" s="43">
        <f>SUM(H15:H15)</f>
        <v>176.4</v>
      </c>
      <c r="I16" s="43">
        <v>12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47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48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49</v>
      </c>
      <c r="C20" s="14" t="s">
        <v>50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14" t="s">
        <v>64</v>
      </c>
      <c r="C21" s="14" t="s">
        <v>32</v>
      </c>
      <c r="D21" s="15">
        <v>100</v>
      </c>
      <c r="E21" s="16">
        <v>2.1</v>
      </c>
      <c r="F21" s="16">
        <v>4.5</v>
      </c>
      <c r="G21" s="16">
        <v>10.3</v>
      </c>
      <c r="H21" s="17">
        <v>90</v>
      </c>
      <c r="I21" s="18">
        <v>7</v>
      </c>
      <c r="J21" s="19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36.4</v>
      </c>
      <c r="F24" s="42">
        <f>SUM(F18:F23)</f>
        <v>29.300000000000004</v>
      </c>
      <c r="G24" s="42">
        <f>SUM(G18:G23)</f>
        <v>169.6</v>
      </c>
      <c r="H24" s="43">
        <f>SUM(H18:H23)</f>
        <v>1088.5999999999999</v>
      </c>
      <c r="I24" s="43">
        <v>100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51</v>
      </c>
      <c r="C26" s="14" t="s">
        <v>52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14" t="s">
        <v>43</v>
      </c>
      <c r="C27" s="14" t="s">
        <v>34</v>
      </c>
      <c r="D27" s="15">
        <v>200</v>
      </c>
      <c r="E27" s="16">
        <v>0.2</v>
      </c>
      <c r="F27" s="16">
        <v>0</v>
      </c>
      <c r="G27" s="16">
        <v>9.1</v>
      </c>
      <c r="H27" s="17">
        <f>(E27+G27)*4+F27*9</f>
        <v>37.199999999999996</v>
      </c>
      <c r="I27" s="18">
        <v>2</v>
      </c>
      <c r="J27" s="19">
        <v>685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8</v>
      </c>
      <c r="F28" s="42">
        <f>SUM(F26:F27)</f>
        <v>8.5</v>
      </c>
      <c r="G28" s="42">
        <f>SUM(G26:G27)</f>
        <v>61.4</v>
      </c>
      <c r="H28" s="43">
        <f>SUM(H26:H27)</f>
        <v>354.09999999999997</v>
      </c>
      <c r="I28" s="43">
        <v>19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53</v>
      </c>
      <c r="C30" s="14" t="s">
        <v>54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55</v>
      </c>
      <c r="C31" s="14" t="s">
        <v>50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60</v>
      </c>
    </row>
    <row r="32" spans="2:10" x14ac:dyDescent="0.2">
      <c r="B32" s="14" t="s">
        <v>56</v>
      </c>
      <c r="C32" s="14" t="s">
        <v>61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57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v>25.3</v>
      </c>
      <c r="F35" s="42">
        <v>21.4</v>
      </c>
      <c r="G35" s="42">
        <v>88.5</v>
      </c>
      <c r="H35" s="43">
        <v>649</v>
      </c>
      <c r="I35" s="43">
        <v>73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58</v>
      </c>
      <c r="C37" s="20" t="s">
        <v>33</v>
      </c>
      <c r="D37" s="15">
        <v>15</v>
      </c>
      <c r="E37" s="26">
        <v>1.42</v>
      </c>
      <c r="F37" s="26">
        <v>1.42</v>
      </c>
      <c r="G37" s="26">
        <v>10.8</v>
      </c>
      <c r="H37" s="27">
        <v>61.8</v>
      </c>
      <c r="I37" s="27">
        <v>3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15</v>
      </c>
      <c r="E38" s="28">
        <f>SUM(E37:E37)</f>
        <v>1.42</v>
      </c>
      <c r="F38" s="28">
        <f>SUM(F37:F37)</f>
        <v>1.42</v>
      </c>
      <c r="G38" s="28">
        <f>SUM(G37:G37)</f>
        <v>10.8</v>
      </c>
      <c r="H38" s="29">
        <f>SUM(H37:H37)</f>
        <v>61.8</v>
      </c>
      <c r="I38" s="29">
        <v>3</v>
      </c>
      <c r="J38" s="15"/>
    </row>
    <row r="39" spans="2:10" x14ac:dyDescent="0.2">
      <c r="B39" s="44" t="s">
        <v>19</v>
      </c>
      <c r="C39" s="44"/>
      <c r="D39" s="28">
        <f>D13+D16+D24+D28+D35+D38</f>
        <v>2535</v>
      </c>
      <c r="E39" s="28">
        <f>E13+E16+E24+E28+E35+E38</f>
        <v>90.61999999999999</v>
      </c>
      <c r="F39" s="28">
        <f>F13+F16+F24+F28+F35+F38</f>
        <v>96.17</v>
      </c>
      <c r="G39" s="28">
        <f>G13+G16+G24+G28+G35+G38</f>
        <v>427.67799999999994</v>
      </c>
      <c r="H39" s="29">
        <f>H13+H16+H24+H28+H35+H38</f>
        <v>2941.1</v>
      </c>
      <c r="I39" s="29">
        <v>248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6:J36"/>
    <mergeCell ref="B8:J8"/>
    <mergeCell ref="B14:J14"/>
    <mergeCell ref="B17:J17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2024-12-26T10:00:16Z</dcterms:modified>
</cp:coreProperties>
</file>