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s="1"/>
  <c r="F38" i="2" l="1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<sst xmlns="http://schemas.openxmlformats.org/spreadsheetml/2006/main" count="136" uniqueCount="60">
  <si>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</si>
  <si>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</si>
  <si>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</si>
  <si>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</si>
  <si>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</si>
  <si>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</si>
  <si>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</si>
  <si>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</si>
  <si>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</si>
  <si>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</si>
  <si>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</si>
  <si>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</si>
  <si>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</si>
  <si>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</si>
  <si>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</si>
  <si>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</si>
  <si>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</si>
  <si>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</si>
  <si>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</si>
  <si>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</si>
  <si>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</si>
  <si>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</si>
  <si>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</si>
  <si>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</si>
  <si>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</si>
  <si>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</si>
  <si>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</si>
  <si>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</si>
  <si>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</si>
  <si>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</si>
  <si>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</si>
  <si>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</si>
  <si>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</si>
  <si>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</si>
  <si>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</si>
  <si>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</si>
  <si>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</si>
  <si>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</si>
  <si>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</si>
  <si>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</si>
  <si>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</si>
  <si>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</si>
  <si>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</si>
  <si>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</si>
  <si>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</si>
  <si>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</si>
  <si>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</si>
  <si>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</si>
  <si>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</si>
  <si>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</si>
  <si>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</si>
  <si>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</si>
  <si>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</si>
  <si>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</si>
  <si>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</si>
  <si>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</si>
  <si>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</si>
  <si>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</si>
  <si>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20.01.2025г.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</si>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</sst>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I15" sqref="I15"/>
    </sheetView>
  </sheetViews>
  <sheetFormatPr defaultColWidth="9.140625" defaultRowHeight="13.5" x14ac:dyDescent="0.2"/>
  <cols>
    <col min="1" max="1" width="2.5703125" style="26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58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5" t="s">
        <v>11</v>
      </c>
      <c r="F6" s="55" t="s">
        <v>12</v>
      </c>
      <c r="G6" s="55" t="s">
        <v>13</v>
      </c>
      <c r="H6" s="70"/>
      <c r="I6" s="56"/>
      <c r="J6" s="71"/>
    </row>
    <row r="7" spans="2:12" ht="15.75" x14ac:dyDescent="0.2">
      <c r="B7" s="20"/>
      <c r="C7" s="21"/>
      <c r="D7" s="72" t="s">
        <v>56</v>
      </c>
      <c r="E7" s="73"/>
      <c r="F7" s="73"/>
      <c r="G7" s="74"/>
      <c r="H7" s="56"/>
      <c r="I7" s="56"/>
      <c r="J7" s="52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x14ac:dyDescent="0.2">
      <c r="B15" s="6" t="s">
        <v>59</v>
      </c>
      <c r="C15" s="6" t="s">
        <v>59</v>
      </c>
      <c r="D15" s="9">
        <v>200</v>
      </c>
      <c r="E15" s="40">
        <v>1.86</v>
      </c>
      <c r="F15" s="40">
        <v>0.4</v>
      </c>
      <c r="G15" s="40">
        <v>16</v>
      </c>
      <c r="H15" s="41">
        <v>36</v>
      </c>
      <c r="I15" s="41">
        <v>36</v>
      </c>
      <c r="J15" s="9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36</v>
      </c>
      <c r="I16" s="44">
        <v>36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51</v>
      </c>
      <c r="C21" s="6" t="s">
        <v>33</v>
      </c>
      <c r="D21" s="9">
        <v>60</v>
      </c>
      <c r="E21" s="35">
        <v>0.5</v>
      </c>
      <c r="F21" s="35">
        <v>0.12</v>
      </c>
      <c r="G21" s="35">
        <v>1.61</v>
      </c>
      <c r="H21" s="36">
        <v>10</v>
      </c>
      <c r="I21" s="37">
        <v>10</v>
      </c>
      <c r="J21" s="38" t="s">
        <v>57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133.54000000000002</v>
      </c>
      <c r="H24" s="44">
        <f>SUM(H18:H23)</f>
        <v>903.5</v>
      </c>
      <c r="I24" s="44">
        <v>77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52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53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54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55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105.92</v>
      </c>
      <c r="F38" s="13">
        <f>F13+F16+F24+F28+F34+F37</f>
        <v>97.36999999999999</v>
      </c>
      <c r="G38" s="13">
        <f>G13+G16+G24+G28+G34+G37</f>
        <v>387.57</v>
      </c>
      <c r="H38" s="14">
        <v>2969</v>
      </c>
      <c r="I38" s="14">
        <v>324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G23" sqref="G23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58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0" t="s">
        <v>11</v>
      </c>
      <c r="F6" s="50" t="s">
        <v>12</v>
      </c>
      <c r="G6" s="50" t="s">
        <v>13</v>
      </c>
      <c r="H6" s="70"/>
      <c r="I6" s="51"/>
      <c r="J6" s="71"/>
    </row>
    <row r="7" spans="2:12" ht="15.75" x14ac:dyDescent="0.2">
      <c r="B7" s="20"/>
      <c r="C7" s="21"/>
      <c r="D7" s="72" t="s">
        <v>44</v>
      </c>
      <c r="E7" s="73"/>
      <c r="F7" s="73"/>
      <c r="G7" s="74"/>
      <c r="H7" s="51"/>
      <c r="I7" s="51"/>
      <c r="J7" s="47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s="3" customFormat="1" x14ac:dyDescent="0.2">
      <c r="B15" s="6" t="s">
        <v>59</v>
      </c>
      <c r="C15" s="6" t="s">
        <v>59</v>
      </c>
      <c r="D15" s="9">
        <v>200</v>
      </c>
      <c r="E15" s="40">
        <v>1.86</v>
      </c>
      <c r="F15" s="40">
        <v>0.4</v>
      </c>
      <c r="G15" s="40">
        <v>16</v>
      </c>
      <c r="H15" s="41">
        <v>36</v>
      </c>
      <c r="I15" s="41">
        <v>36</v>
      </c>
      <c r="J15" s="9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36</v>
      </c>
      <c r="I16" s="44">
        <v>36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51</v>
      </c>
      <c r="C21" s="6" t="s">
        <v>33</v>
      </c>
      <c r="D21" s="9">
        <v>100</v>
      </c>
      <c r="E21" s="35">
        <v>0.8</v>
      </c>
      <c r="F21" s="35">
        <v>0.2</v>
      </c>
      <c r="G21" s="35">
        <v>2.6</v>
      </c>
      <c r="H21" s="36">
        <v>15</v>
      </c>
      <c r="I21" s="37">
        <v>18</v>
      </c>
      <c r="J21" s="38" t="s">
        <v>57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170.07999999999998</v>
      </c>
      <c r="H24" s="44">
        <f>SUM(H18:H23)</f>
        <v>1148.5999999999999</v>
      </c>
      <c r="I24" s="44">
        <v>102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52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53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54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55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125.62999999999998</v>
      </c>
      <c r="F38" s="13">
        <f>F13+F16+F24+F28+F34+F37</f>
        <v>114.34</v>
      </c>
      <c r="G38" s="13">
        <f>G13+G16+G24+G28+G34+G37</f>
        <v>461.46999999999997</v>
      </c>
      <c r="H38" s="14">
        <v>3472</v>
      </c>
      <c r="I38" s="14">
        <v>387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2025-01-20T08:38:49Z</dcterms:modified>
</cp:coreProperties>
</file>