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17" i="5" l="1"/>
  <c r="H23" i="5" s="1"/>
  <c r="G37" i="5"/>
  <c r="F37" i="5"/>
  <c r="E37" i="5"/>
  <c r="D37" i="5"/>
  <c r="H37" i="5"/>
  <c r="G34" i="5"/>
  <c r="F34" i="5"/>
  <c r="E34" i="5"/>
  <c r="D34" i="5"/>
  <c r="H33" i="5"/>
  <c r="H32" i="5"/>
  <c r="H34" i="5"/>
  <c r="H27" i="5"/>
  <c r="G27" i="5"/>
  <c r="F27" i="5"/>
  <c r="E27" i="5"/>
  <c r="D27" i="5"/>
  <c r="G23" i="5"/>
  <c r="F23" i="5"/>
  <c r="E23" i="5"/>
  <c r="D23" i="5"/>
  <c r="H21" i="5"/>
  <c r="H15" i="5"/>
  <c r="G15" i="5"/>
  <c r="F15" i="5"/>
  <c r="E15" i="5"/>
  <c r="D15" i="5"/>
  <c r="G12" i="5"/>
  <c r="F12" i="5"/>
  <c r="E12" i="5"/>
  <c r="D12" i="5"/>
  <c r="H10" i="5"/>
  <c r="G38" i="5" l="1"/>
  <c r="E38" i="5"/>
  <c r="F38" i="5"/>
  <c r="D38" i="5"/>
  <c r="H12" i="5"/>
  <c r="H38" i="5" s="1"/>
  <c r="G34" i="2"/>
  <c r="F34" i="2"/>
  <c r="E34" i="2"/>
  <c r="D34" i="2" l="1"/>
  <c r="D12" i="2" l="1"/>
  <c r="H11" i="2"/>
  <c r="H10" i="2"/>
  <c r="H36" i="2"/>
  <c r="H29" i="2"/>
  <c r="H17" i="2"/>
  <c r="G37" i="2"/>
  <c r="F37" i="2"/>
  <c r="E37" i="2"/>
  <c r="D37" i="2"/>
  <c r="H33" i="2"/>
  <c r="H34" i="2" s="1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H37" i="2" l="1"/>
  <c r="H27" i="2"/>
  <c r="G38" i="2"/>
  <c r="H23" i="2"/>
  <c r="D38" i="2"/>
  <c r="H15" i="2"/>
  <c r="F38" i="2"/>
  <c r="H12" i="2"/>
  <c r="E38" i="2"/>
</calcChain>
</file>

<file path=xl/sharedStrings.xml><?xml version="1.0" encoding="utf-8"?>
<sst xmlns="http://schemas.openxmlformats.org/spreadsheetml/2006/main" count="138" uniqueCount="65">
  <si>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</si>
  <si>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</si>
  <si>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</si>
  <si>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</si>
  <si>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</si>
  <si>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</si>
  <si>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</si>
  <si>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</si>
  <si>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</si>
  <si>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</si>
  <si>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</si>
  <si>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</si>
  <si>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</si>
  <si>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</si>
  <si>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</si>
  <si>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</si>
  <si>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</si>
  <si>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</si>
  <si>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</si>
  <si>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</si>
  <si>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</si>
  <si>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</si>
  <si>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</si>
  <si>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</si>
  <si>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</si>
  <si>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</si>
  <si>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</si>
  <si>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</si>
  <si>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</si>
  <si>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</si>
  <si>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</si>
  <si>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</si>
  <si>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</si>
  <si>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</si>
  <si>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</si>
  <si>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</si>
  <si>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</si>
  <si>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</si>
  <si>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</si>
  <si>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</si>
  <si>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</si>
  <si>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</si>
  <si>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</si>
  <si>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</si>
  <si>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</si>
  <si>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</si>
  <si>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</si>
  <si>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</si>
  <si>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</si>
  <si>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</si>
  <si>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</si>
  <si>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</si>
  <si>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</si>
  <si>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Яблоко</t>
  </si>
  <si>
    <t>Пюре картофельное</t>
  </si>
  <si>
    <t>520(3)</t>
  </si>
  <si>
    <t>Рыба тушеная в томатном соусе с овощами</t>
  </si>
  <si>
    <t>Булочка сдобная</t>
  </si>
  <si>
    <t>Кисель фруктовый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</si>
  <si>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</si>
  <si>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</si>
  <si>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</si>
  <si>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</si>
  <si>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</si>
  <si>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24.01.2025г.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</si>
</sst>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55"/>
      <c r="G1" s="55"/>
      <c r="H1" s="55"/>
      <c r="I1" s="55"/>
      <c r="J1" s="55"/>
    </row>
    <row r="2" spans="2:12" s="28" customFormat="1" ht="15.75" x14ac:dyDescent="0.25">
      <c r="B2" s="2"/>
      <c r="C2" s="2"/>
      <c r="D2" s="2"/>
      <c r="E2" s="27"/>
      <c r="F2" s="56"/>
      <c r="G2" s="56"/>
      <c r="H2" s="56"/>
      <c r="I2" s="56"/>
      <c r="J2" s="5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75" x14ac:dyDescent="0.25">
      <c r="B4" s="57"/>
      <c r="C4" s="57"/>
      <c r="D4" s="57"/>
      <c r="E4" s="27"/>
      <c r="F4" s="33"/>
      <c r="G4" s="33"/>
      <c r="H4" s="34"/>
      <c r="I4" s="34"/>
      <c r="J4" s="35"/>
    </row>
    <row r="5" spans="2:12" ht="28.5" customHeight="1" x14ac:dyDescent="0.2">
      <c r="B5" s="47" t="s">
        <v>6</v>
      </c>
      <c r="C5" s="48" t="s">
        <v>32</v>
      </c>
      <c r="D5" s="61" t="s">
        <v>7</v>
      </c>
      <c r="E5" s="63" t="s">
        <v>8</v>
      </c>
      <c r="F5" s="63"/>
      <c r="G5" s="63"/>
      <c r="H5" s="64" t="s">
        <v>9</v>
      </c>
      <c r="I5" s="36" t="s">
        <v>31</v>
      </c>
      <c r="J5" s="65" t="s">
        <v>10</v>
      </c>
    </row>
    <row r="6" spans="2:12" ht="15.75" x14ac:dyDescent="0.2">
      <c r="B6" s="26"/>
      <c r="C6" s="12"/>
      <c r="D6" s="62"/>
      <c r="E6" s="49" t="s">
        <v>11</v>
      </c>
      <c r="F6" s="49" t="s">
        <v>12</v>
      </c>
      <c r="G6" s="49" t="s">
        <v>13</v>
      </c>
      <c r="H6" s="64"/>
      <c r="I6" s="50"/>
      <c r="J6" s="65"/>
    </row>
    <row r="7" spans="2:12" ht="15.75" x14ac:dyDescent="0.2">
      <c r="B7" s="4"/>
      <c r="C7" s="58" t="s">
        <v>47</v>
      </c>
      <c r="D7" s="59"/>
      <c r="E7" s="59"/>
      <c r="F7" s="59"/>
      <c r="G7" s="60"/>
      <c r="H7" s="37"/>
      <c r="I7" s="37"/>
      <c r="J7" s="5"/>
    </row>
    <row r="8" spans="2:12" x14ac:dyDescent="0.2">
      <c r="B8" s="66" t="s">
        <v>22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70" t="s">
        <v>1</v>
      </c>
      <c r="C16" s="71"/>
      <c r="D16" s="71"/>
      <c r="E16" s="71"/>
      <c r="F16" s="71"/>
      <c r="G16" s="71"/>
      <c r="H16" s="71"/>
      <c r="I16" s="71"/>
      <c r="J16" s="72"/>
    </row>
    <row r="17" spans="2:10" x14ac:dyDescent="0.2">
      <c r="B17" s="13" t="s">
        <v>25</v>
      </c>
      <c r="C17" s="13" t="s">
        <v>36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100</v>
      </c>
      <c r="E22" s="43">
        <v>7.9</v>
      </c>
      <c r="F22" s="44">
        <v>1</v>
      </c>
      <c r="G22" s="44">
        <v>48.3</v>
      </c>
      <c r="H22" s="23">
        <v>246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830</v>
      </c>
      <c r="E23" s="42">
        <f>SUM(E17:E22)</f>
        <v>24.6</v>
      </c>
      <c r="F23" s="42">
        <f>SUM(F17:F22)</f>
        <v>15.119999999999997</v>
      </c>
      <c r="G23" s="42">
        <f>SUM(G17:G22)</f>
        <v>119.01</v>
      </c>
      <c r="H23" s="41">
        <f>SUM(H17:H22)</f>
        <v>723.5</v>
      </c>
      <c r="I23" s="41">
        <v>77</v>
      </c>
      <c r="J23" s="15"/>
    </row>
    <row r="24" spans="2:10" x14ac:dyDescent="0.2">
      <c r="B24" s="70" t="s">
        <v>2</v>
      </c>
      <c r="C24" s="71"/>
      <c r="D24" s="71"/>
      <c r="E24" s="71"/>
      <c r="F24" s="71"/>
      <c r="G24" s="71"/>
      <c r="H24" s="71"/>
      <c r="I24" s="71"/>
      <c r="J24" s="72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200</v>
      </c>
      <c r="E26" s="38">
        <v>0</v>
      </c>
      <c r="F26" s="38">
        <v>0</v>
      </c>
      <c r="G26" s="38">
        <v>20</v>
      </c>
      <c r="H26" s="16">
        <v>80</v>
      </c>
      <c r="I26" s="39">
        <v>6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300</v>
      </c>
      <c r="E27" s="42">
        <f>SUM(E25:E26)</f>
        <v>7.8</v>
      </c>
      <c r="F27" s="42">
        <f>SUM(F25:F26)</f>
        <v>8.5</v>
      </c>
      <c r="G27" s="42">
        <f>SUM(G25:G26)</f>
        <v>72.3</v>
      </c>
      <c r="H27" s="41">
        <f>SUM(H25:H26)</f>
        <v>397</v>
      </c>
      <c r="I27" s="41">
        <v>19</v>
      </c>
      <c r="J27" s="15"/>
    </row>
    <row r="28" spans="2:10" x14ac:dyDescent="0.2">
      <c r="B28" s="70" t="s">
        <v>3</v>
      </c>
      <c r="C28" s="71"/>
      <c r="D28" s="71"/>
      <c r="E28" s="71"/>
      <c r="F28" s="71"/>
      <c r="G28" s="71"/>
      <c r="H28" s="71"/>
      <c r="I28" s="71"/>
      <c r="J28" s="72"/>
    </row>
    <row r="29" spans="2:10" x14ac:dyDescent="0.2">
      <c r="B29" s="13" t="s">
        <v>4</v>
      </c>
      <c r="C29" s="13" t="s">
        <v>37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1">(E29+G29)*4+F29*9</f>
        <v>253.94</v>
      </c>
      <c r="I29" s="39">
        <v>6.556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110</v>
      </c>
      <c r="E30" s="38">
        <v>8.4</v>
      </c>
      <c r="F30" s="38">
        <v>12.3</v>
      </c>
      <c r="G30" s="38">
        <v>10.6</v>
      </c>
      <c r="H30" s="16">
        <v>187</v>
      </c>
      <c r="I30" s="39">
        <v>52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60</v>
      </c>
      <c r="E33" s="43">
        <v>4.75</v>
      </c>
      <c r="F33" s="44">
        <v>0.6</v>
      </c>
      <c r="G33" s="44">
        <v>29</v>
      </c>
      <c r="H33" s="23">
        <f>(E33+G33)*4+F33*9</f>
        <v>140.4</v>
      </c>
      <c r="I33" s="23">
        <v>3.36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580</v>
      </c>
      <c r="E34" s="42">
        <f>SUM(E29:E33)</f>
        <v>23.169999999999998</v>
      </c>
      <c r="F34" s="42">
        <f>SUM(F29:F33)</f>
        <v>22.040000000000003</v>
      </c>
      <c r="G34" s="42">
        <f>SUM(G29:G33)</f>
        <v>92.2</v>
      </c>
      <c r="H34" s="41">
        <f>SUM(H29:H33)</f>
        <v>660.54</v>
      </c>
      <c r="I34" s="41">
        <v>70</v>
      </c>
      <c r="J34" s="15"/>
    </row>
    <row r="35" spans="2:10" x14ac:dyDescent="0.2">
      <c r="B35" s="70" t="s">
        <v>5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13" t="s">
        <v>61</v>
      </c>
      <c r="C36" s="13" t="s">
        <v>63</v>
      </c>
      <c r="D36" s="15">
        <v>20</v>
      </c>
      <c r="E36" s="21">
        <v>1.62</v>
      </c>
      <c r="F36" s="21">
        <v>2.78</v>
      </c>
      <c r="G36" s="21">
        <v>14.62</v>
      </c>
      <c r="H36" s="23">
        <f>(E36+G36)*4+F36*9</f>
        <v>89.97999999999999</v>
      </c>
      <c r="I36" s="23">
        <v>7</v>
      </c>
      <c r="J36" s="15"/>
    </row>
    <row r="37" spans="2:10" x14ac:dyDescent="0.2">
      <c r="B37" s="22" t="s">
        <v>28</v>
      </c>
      <c r="C37" s="22"/>
      <c r="D37" s="24">
        <f>SUM(D36:D36)</f>
        <v>20</v>
      </c>
      <c r="E37" s="24">
        <f>SUM(E36:E36)</f>
        <v>1.62</v>
      </c>
      <c r="F37" s="24">
        <f>SUM(F36:F36)</f>
        <v>2.78</v>
      </c>
      <c r="G37" s="24">
        <f>SUM(G36:G36)</f>
        <v>14.62</v>
      </c>
      <c r="H37" s="25">
        <f>SUM(H36:H36)</f>
        <v>89.97999999999999</v>
      </c>
      <c r="I37" s="25">
        <v>7</v>
      </c>
      <c r="J37" s="15"/>
    </row>
    <row r="38" spans="2:10" x14ac:dyDescent="0.2">
      <c r="B38" s="19" t="s">
        <v>21</v>
      </c>
      <c r="C38" s="19"/>
      <c r="D38" s="24">
        <f>D12+D15+D23+D27+D34+D37</f>
        <v>2430</v>
      </c>
      <c r="E38" s="24">
        <f>E12+E15+E23+E27+E34+E37</f>
        <v>77.990000000000009</v>
      </c>
      <c r="F38" s="24">
        <f>F12+F15+F23+F27+F34+F37</f>
        <v>74.540000000000006</v>
      </c>
      <c r="G38" s="24">
        <f>G12+G15+G23+G27+G34+G37</f>
        <v>396.83</v>
      </c>
      <c r="H38" s="25">
        <v>2585</v>
      </c>
      <c r="I38" s="25">
        <v>233</v>
      </c>
      <c r="J38" s="15"/>
    </row>
    <row r="39" spans="2:10" x14ac:dyDescent="0.2">
      <c r="B39" s="67"/>
      <c r="C39" s="68"/>
      <c r="D39" s="68"/>
      <c r="E39" s="68"/>
      <c r="F39" s="68"/>
      <c r="G39" s="68"/>
      <c r="H39" s="68"/>
      <c r="I39" s="68"/>
      <c r="J39" s="69"/>
    </row>
    <row r="49" spans="2:10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B8:J8"/>
    <mergeCell ref="B39:J39"/>
    <mergeCell ref="B35:J35"/>
    <mergeCell ref="B13:J13"/>
    <mergeCell ref="B16:J16"/>
    <mergeCell ref="B24:J24"/>
    <mergeCell ref="B28:J2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55"/>
      <c r="G1" s="55"/>
      <c r="H1" s="55"/>
      <c r="I1" s="55"/>
      <c r="J1" s="55"/>
    </row>
    <row r="2" spans="2:12" s="28" customFormat="1" ht="15.75" x14ac:dyDescent="0.25">
      <c r="B2" s="2"/>
      <c r="C2" s="2"/>
      <c r="D2" s="2"/>
      <c r="E2" s="27"/>
      <c r="F2" s="56"/>
      <c r="G2" s="56"/>
      <c r="H2" s="56"/>
      <c r="I2" s="56"/>
      <c r="J2" s="5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75" x14ac:dyDescent="0.25">
      <c r="B4" s="57"/>
      <c r="C4" s="57"/>
      <c r="D4" s="57"/>
      <c r="E4" s="27"/>
      <c r="F4" s="33"/>
      <c r="G4" s="33"/>
      <c r="H4" s="34"/>
      <c r="I4" s="34"/>
      <c r="J4" s="35"/>
    </row>
    <row r="5" spans="2:12" ht="28.5" customHeight="1" x14ac:dyDescent="0.2">
      <c r="B5" s="51" t="s">
        <v>6</v>
      </c>
      <c r="C5" s="52" t="s">
        <v>32</v>
      </c>
      <c r="D5" s="61" t="s">
        <v>7</v>
      </c>
      <c r="E5" s="63" t="s">
        <v>8</v>
      </c>
      <c r="F5" s="63"/>
      <c r="G5" s="63"/>
      <c r="H5" s="64" t="s">
        <v>9</v>
      </c>
      <c r="I5" s="36" t="s">
        <v>31</v>
      </c>
      <c r="J5" s="65" t="s">
        <v>10</v>
      </c>
    </row>
    <row r="6" spans="2:12" ht="15.75" x14ac:dyDescent="0.2">
      <c r="B6" s="26"/>
      <c r="C6" s="12"/>
      <c r="D6" s="62"/>
      <c r="E6" s="53" t="s">
        <v>11</v>
      </c>
      <c r="F6" s="53" t="s">
        <v>12</v>
      </c>
      <c r="G6" s="53" t="s">
        <v>13</v>
      </c>
      <c r="H6" s="64"/>
      <c r="I6" s="54"/>
      <c r="J6" s="65"/>
    </row>
    <row r="7" spans="2:12" ht="15.75" customHeight="1" x14ac:dyDescent="0.2">
      <c r="B7" s="4"/>
      <c r="C7" s="58" t="s">
        <v>62</v>
      </c>
      <c r="D7" s="59"/>
      <c r="E7" s="59"/>
      <c r="F7" s="59"/>
      <c r="G7" s="60"/>
      <c r="H7" s="37"/>
      <c r="I7" s="37"/>
      <c r="J7" s="5"/>
    </row>
    <row r="8" spans="2:12" x14ac:dyDescent="0.2">
      <c r="B8" s="66" t="s">
        <v>22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70" t="s">
        <v>1</v>
      </c>
      <c r="C16" s="71"/>
      <c r="D16" s="71"/>
      <c r="E16" s="71"/>
      <c r="F16" s="71"/>
      <c r="G16" s="71"/>
      <c r="H16" s="71"/>
      <c r="I16" s="71"/>
      <c r="J16" s="72"/>
    </row>
    <row r="17" spans="2:10" x14ac:dyDescent="0.2">
      <c r="B17" s="13" t="s">
        <v>25</v>
      </c>
      <c r="C17" s="13" t="s">
        <v>36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150</v>
      </c>
      <c r="E19" s="38">
        <v>13.4</v>
      </c>
      <c r="F19" s="38">
        <v>6.5</v>
      </c>
      <c r="G19" s="38">
        <v>7</v>
      </c>
      <c r="H19" s="16">
        <v>140</v>
      </c>
      <c r="I19" s="39">
        <v>45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150</v>
      </c>
      <c r="E22" s="43">
        <v>11.88</v>
      </c>
      <c r="F22" s="44">
        <v>1.5</v>
      </c>
      <c r="G22" s="44">
        <v>72.5</v>
      </c>
      <c r="H22" s="23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1030</v>
      </c>
      <c r="E23" s="42">
        <f>SUM(E17:E22)</f>
        <v>32.68</v>
      </c>
      <c r="F23" s="42">
        <f>SUM(F17:F22)</f>
        <v>18.900000000000002</v>
      </c>
      <c r="G23" s="42">
        <f>SUM(G17:G22)</f>
        <v>152.69999999999999</v>
      </c>
      <c r="H23" s="41">
        <f>SUM(H17:H22)</f>
        <v>910.9</v>
      </c>
      <c r="I23" s="41">
        <v>102</v>
      </c>
      <c r="J23" s="15"/>
    </row>
    <row r="24" spans="2:10" x14ac:dyDescent="0.2">
      <c r="B24" s="70" t="s">
        <v>2</v>
      </c>
      <c r="C24" s="71"/>
      <c r="D24" s="71"/>
      <c r="E24" s="71"/>
      <c r="F24" s="71"/>
      <c r="G24" s="71"/>
      <c r="H24" s="71"/>
      <c r="I24" s="71"/>
      <c r="J24" s="72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250</v>
      </c>
      <c r="E26" s="38">
        <v>0</v>
      </c>
      <c r="F26" s="38">
        <v>0</v>
      </c>
      <c r="G26" s="38">
        <v>25</v>
      </c>
      <c r="H26" s="16">
        <v>100</v>
      </c>
      <c r="I26" s="39">
        <v>7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350</v>
      </c>
      <c r="E27" s="42">
        <f>SUM(E25:E26)</f>
        <v>7.8</v>
      </c>
      <c r="F27" s="42">
        <f>SUM(F25:F26)</f>
        <v>8.5</v>
      </c>
      <c r="G27" s="42">
        <f>SUM(G25:G26)</f>
        <v>77.3</v>
      </c>
      <c r="H27" s="41">
        <f>SUM(H25:H26)</f>
        <v>417</v>
      </c>
      <c r="I27" s="41">
        <v>20</v>
      </c>
      <c r="J27" s="15"/>
    </row>
    <row r="28" spans="2:10" x14ac:dyDescent="0.2">
      <c r="B28" s="70" t="s">
        <v>3</v>
      </c>
      <c r="C28" s="71"/>
      <c r="D28" s="71"/>
      <c r="E28" s="71"/>
      <c r="F28" s="71"/>
      <c r="G28" s="71"/>
      <c r="H28" s="71"/>
      <c r="I28" s="71"/>
      <c r="J28" s="72"/>
    </row>
    <row r="29" spans="2:10" x14ac:dyDescent="0.2">
      <c r="B29" s="13" t="s">
        <v>4</v>
      </c>
      <c r="C29" s="13" t="s">
        <v>37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140</v>
      </c>
      <c r="E30" s="38">
        <v>10.7</v>
      </c>
      <c r="F30" s="38">
        <v>15.7</v>
      </c>
      <c r="G30" s="38">
        <v>13.5</v>
      </c>
      <c r="H30" s="16">
        <v>238</v>
      </c>
      <c r="I30" s="39">
        <v>58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90</v>
      </c>
      <c r="E33" s="43">
        <v>5.7</v>
      </c>
      <c r="F33" s="44">
        <v>0.72</v>
      </c>
      <c r="G33" s="44">
        <v>34.799999999999997</v>
      </c>
      <c r="H33" s="23">
        <f>(E33+G33)*4+F33*9</f>
        <v>168.48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710</v>
      </c>
      <c r="E34" s="42">
        <f>SUM(E29:E33)</f>
        <v>28.799999999999997</v>
      </c>
      <c r="F34" s="42">
        <f>SUM(F29:F33)</f>
        <v>26.619999999999997</v>
      </c>
      <c r="G34" s="42">
        <f>SUM(G29:G33)</f>
        <v>111.89999999999999</v>
      </c>
      <c r="H34" s="41">
        <f>SUM(H29:H33)</f>
        <v>802.68000000000006</v>
      </c>
      <c r="I34" s="41">
        <v>83</v>
      </c>
      <c r="J34" s="15"/>
    </row>
    <row r="35" spans="2:10" x14ac:dyDescent="0.2">
      <c r="B35" s="70" t="s">
        <v>5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13" t="s">
        <v>61</v>
      </c>
      <c r="C36" s="13" t="s">
        <v>63</v>
      </c>
      <c r="D36" s="15">
        <v>30</v>
      </c>
      <c r="E36" s="21">
        <v>2.4300000000000002</v>
      </c>
      <c r="F36" s="21">
        <v>4.18</v>
      </c>
      <c r="G36" s="21">
        <v>21.93</v>
      </c>
      <c r="H36" s="23">
        <v>135</v>
      </c>
      <c r="I36" s="23">
        <v>10</v>
      </c>
      <c r="J36" s="15"/>
    </row>
    <row r="37" spans="2:10" x14ac:dyDescent="0.2">
      <c r="B37" s="22" t="s">
        <v>28</v>
      </c>
      <c r="C37" s="22"/>
      <c r="D37" s="24">
        <f>SUM(D36:D36)</f>
        <v>30</v>
      </c>
      <c r="E37" s="24">
        <f>SUM(E36:E36)</f>
        <v>2.4300000000000002</v>
      </c>
      <c r="F37" s="24">
        <f>SUM(F36:F36)</f>
        <v>4.18</v>
      </c>
      <c r="G37" s="24">
        <f>SUM(G36:G36)</f>
        <v>21.93</v>
      </c>
      <c r="H37" s="25">
        <f>SUM(H36:H36)</f>
        <v>135</v>
      </c>
      <c r="I37" s="25">
        <v>10</v>
      </c>
      <c r="J37" s="15"/>
    </row>
    <row r="38" spans="2:10" x14ac:dyDescent="0.2">
      <c r="B38" s="19" t="s">
        <v>21</v>
      </c>
      <c r="C38" s="19"/>
      <c r="D38" s="24">
        <f>D12+D15+D23+D27+D34+D37</f>
        <v>2880</v>
      </c>
      <c r="E38" s="24">
        <f>E12+E15+E23+E27+E34+E37</f>
        <v>96.61</v>
      </c>
      <c r="F38" s="24">
        <f>F12+F15+F23+F27+F34+F37</f>
        <v>89.1</v>
      </c>
      <c r="G38" s="24">
        <f>G12+G15+G23+G27+G34+G37</f>
        <v>470.13</v>
      </c>
      <c r="H38" s="25">
        <f>H12+H15+H23+H27+H34+H37</f>
        <v>3068.9800000000005</v>
      </c>
      <c r="I38" s="25">
        <v>281</v>
      </c>
      <c r="J38" s="15"/>
    </row>
    <row r="39" spans="2:10" x14ac:dyDescent="0.2">
      <c r="B39" s="67"/>
      <c r="C39" s="68"/>
      <c r="D39" s="68"/>
      <c r="E39" s="68"/>
      <c r="F39" s="68"/>
      <c r="G39" s="68"/>
      <c r="H39" s="68"/>
      <c r="I39" s="68"/>
      <c r="J39" s="69"/>
    </row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</sheetData>
  <mergeCells count="15">
    <mergeCell ref="B28:J28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2025-01-24T07:17:47Z</dcterms:modified>
</cp:coreProperties>
</file>