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21" i="5" l="1"/>
  <c r="G16" i="5"/>
  <c r="F16" i="5"/>
  <c r="E16" i="5"/>
  <c r="D16" i="5"/>
  <c r="H16" i="5"/>
  <c r="H11" i="5"/>
  <c r="G23" i="2" l="1"/>
  <c r="F23" i="2"/>
  <c r="E23" i="2"/>
  <c r="D23" i="2"/>
  <c r="H21" i="2"/>
  <c r="G16" i="2"/>
  <c r="F16" i="2"/>
  <c r="E16" i="2"/>
  <c r="D16" i="2"/>
  <c r="H16" i="2"/>
  <c r="G13" i="2"/>
  <c r="F13" i="2"/>
  <c r="E13" i="2"/>
  <c r="D13" i="2"/>
  <c r="H12" i="2"/>
  <c r="H11" i="2"/>
  <c r="H13" i="2" l="1"/>
  <c r="G24" i="2"/>
  <c r="F24" i="2"/>
  <c r="H23" i="2"/>
  <c r="H24" i="2" s="1"/>
  <c r="D24" i="2"/>
  <c r="E24" i="2"/>
  <c r="H12" i="5"/>
  <c r="G23" i="5" l="1"/>
  <c r="F23" i="5"/>
  <c r="E23" i="5"/>
  <c r="D23" i="5"/>
  <c r="G13" i="5"/>
  <c r="F13" i="5"/>
  <c r="E13" i="5"/>
  <c r="D13" i="5"/>
  <c r="H13" i="5" l="1"/>
  <c r="D24" i="5"/>
  <c r="F24" i="5"/>
  <c r="G24" i="5"/>
  <c r="E24" i="5"/>
  <c r="H23" i="5"/>
  <c r="H24" i="5" l="1"/>
</calcChain>
</file>

<file path=xl/sharedStrings.xml><?xml version="1.0" encoding="utf-8"?>
<sst xmlns="http://schemas.openxmlformats.org/spreadsheetml/2006/main" count="90" uniqueCount="45">
  <si>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</si>
  <si>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</si>
  <si>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</si>
  <si>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</si>
  <si>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</si>
  <si>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</si>
  <si>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</si>
  <si>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</si>
  <si>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</si>
  <si>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</si>
  <si>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</si>
  <si>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</si>
  <si>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</si>
  <si>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</si>
  <si>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</si>
  <si>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</si>
  <si>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</si>
  <si>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</si>
  <si>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</si>
  <si>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</si>
  <si>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</si>
  <si>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</si>
  <si>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</si>
  <si>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</si>
  <si>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</si>
  <si>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</si>
  <si>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</si>
  <si>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</si>
  <si>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</si>
  <si>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</si>
  <si>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</si>
  <si>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</si>
  <si>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</si>
  <si>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</si>
  <si>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</si>
  <si>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</si>
  <si>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</si>
  <si>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</si>
  <si>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</si>
  <si>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</si>
  <si>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246/247</t>
  </si>
  <si>
    <t>Хлеб белый/закуска</t>
  </si>
  <si>
    <t xml:space="preserve">Для детей от 7-11 лет </t>
  </si>
  <si>
    <t>01.02.2025г.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</si>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</sst>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zoomScale="90" zoomScaleNormal="90" workbookViewId="0">
      <selection activeCell="I24" sqref="I24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3"/>
      <c r="G1" s="103"/>
      <c r="H1" s="103"/>
      <c r="I1" s="103"/>
      <c r="J1" s="103"/>
    </row>
    <row r="2" spans="2:12" s="12" customFormat="1" ht="15.75" x14ac:dyDescent="0.25">
      <c r="B2" s="3"/>
      <c r="C2" s="3"/>
      <c r="D2" s="13"/>
      <c r="E2" s="2"/>
      <c r="F2" s="104"/>
      <c r="G2" s="104"/>
      <c r="H2" s="104"/>
      <c r="I2" s="104"/>
      <c r="J2" s="104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43</v>
      </c>
    </row>
    <row r="4" spans="2:12" s="12" customFormat="1" ht="15.75" x14ac:dyDescent="0.25">
      <c r="B4" s="105"/>
      <c r="C4" s="105"/>
      <c r="D4" s="105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06" t="s">
        <v>2</v>
      </c>
      <c r="E5" s="108" t="s">
        <v>3</v>
      </c>
      <c r="F5" s="108"/>
      <c r="G5" s="108"/>
      <c r="H5" s="109" t="s">
        <v>4</v>
      </c>
      <c r="I5" s="60" t="s">
        <v>19</v>
      </c>
      <c r="J5" s="110" t="s">
        <v>5</v>
      </c>
    </row>
    <row r="6" spans="2:12" ht="15.75" x14ac:dyDescent="0.2">
      <c r="B6" s="29"/>
      <c r="C6" s="28"/>
      <c r="D6" s="107"/>
      <c r="E6" s="61" t="s">
        <v>6</v>
      </c>
      <c r="F6" s="61" t="s">
        <v>7</v>
      </c>
      <c r="G6" s="61" t="s">
        <v>8</v>
      </c>
      <c r="H6" s="109"/>
      <c r="I6" s="62"/>
      <c r="J6" s="110"/>
    </row>
    <row r="7" spans="2:12" ht="15.75" x14ac:dyDescent="0.2">
      <c r="B7" s="16"/>
      <c r="C7" s="99" t="s">
        <v>42</v>
      </c>
      <c r="D7" s="100"/>
      <c r="E7" s="100"/>
      <c r="F7" s="100"/>
      <c r="G7" s="101"/>
      <c r="H7" s="15"/>
      <c r="I7" s="15"/>
      <c r="J7" s="17"/>
    </row>
    <row r="8" spans="2:12" x14ac:dyDescent="0.2">
      <c r="B8" s="102" t="s">
        <v>14</v>
      </c>
      <c r="C8" s="102"/>
      <c r="D8" s="102"/>
      <c r="E8" s="102"/>
      <c r="F8" s="102"/>
      <c r="G8" s="102"/>
      <c r="H8" s="102"/>
      <c r="I8" s="102"/>
      <c r="J8" s="102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45</v>
      </c>
      <c r="J13" s="33"/>
    </row>
    <row r="14" spans="2:12" x14ac:dyDescent="0.2">
      <c r="B14" s="96" t="s">
        <v>16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30" t="s">
        <v>44</v>
      </c>
      <c r="C15" s="30" t="s">
        <v>23</v>
      </c>
      <c r="D15" s="33">
        <v>200</v>
      </c>
      <c r="E15" s="44">
        <v>3.07</v>
      </c>
      <c r="F15" s="44">
        <v>1.07</v>
      </c>
      <c r="G15" s="44">
        <v>41.99</v>
      </c>
      <c r="H15" s="45">
        <v>190</v>
      </c>
      <c r="I15" s="45">
        <v>38</v>
      </c>
      <c r="J15" s="33">
        <v>394</v>
      </c>
    </row>
    <row r="16" spans="2:12" x14ac:dyDescent="0.2">
      <c r="B16" s="41" t="s">
        <v>18</v>
      </c>
      <c r="C16" s="41"/>
      <c r="D16" s="42">
        <f>SUM(D15:D15)</f>
        <v>200</v>
      </c>
      <c r="E16" s="46">
        <f>SUM(E15:E15)</f>
        <v>3.07</v>
      </c>
      <c r="F16" s="46">
        <f>SUM(F15:F15)</f>
        <v>1.07</v>
      </c>
      <c r="G16" s="46">
        <f>SUM(G15:G15)</f>
        <v>41.99</v>
      </c>
      <c r="H16" s="47">
        <f>SUM(H15:H15)</f>
        <v>190</v>
      </c>
      <c r="I16" s="47">
        <v>38</v>
      </c>
      <c r="J16" s="33"/>
    </row>
    <row r="17" spans="2:10" x14ac:dyDescent="0.2">
      <c r="B17" s="96" t="s">
        <v>0</v>
      </c>
      <c r="C17" s="97"/>
      <c r="D17" s="97"/>
      <c r="E17" s="97"/>
      <c r="F17" s="97"/>
      <c r="G17" s="97"/>
      <c r="H17" s="97"/>
      <c r="I17" s="97"/>
      <c r="J17" s="98"/>
    </row>
    <row r="18" spans="2:10" x14ac:dyDescent="0.2">
      <c r="B18" s="30" t="s">
        <v>37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38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30" t="s">
        <v>39</v>
      </c>
      <c r="C20" s="30" t="s">
        <v>21</v>
      </c>
      <c r="D20" s="33">
        <v>60</v>
      </c>
      <c r="E20" s="34">
        <v>0.7</v>
      </c>
      <c r="F20" s="34">
        <v>0.17</v>
      </c>
      <c r="G20" s="34">
        <v>2.2999999999999998</v>
      </c>
      <c r="H20" s="32">
        <v>14</v>
      </c>
      <c r="I20" s="32">
        <v>11</v>
      </c>
      <c r="J20" s="33" t="s">
        <v>40</v>
      </c>
    </row>
    <row r="21" spans="2:10" ht="14.25" thickBot="1" x14ac:dyDescent="0.25">
      <c r="B21" s="30" t="s">
        <v>17</v>
      </c>
      <c r="C21" s="30" t="s">
        <v>26</v>
      </c>
      <c r="D21" s="33">
        <v>200</v>
      </c>
      <c r="E21" s="35">
        <v>0.5</v>
      </c>
      <c r="F21" s="35">
        <v>0.1</v>
      </c>
      <c r="G21" s="35">
        <v>30.9</v>
      </c>
      <c r="H21" s="36">
        <f>(E21+G21)*4+F21*9</f>
        <v>126.5</v>
      </c>
      <c r="I21" s="37">
        <v>4</v>
      </c>
      <c r="J21" s="38" t="s">
        <v>9</v>
      </c>
    </row>
    <row r="22" spans="2:10" ht="16.5" thickBot="1" x14ac:dyDescent="0.25">
      <c r="B22" s="48" t="s">
        <v>10</v>
      </c>
      <c r="C22" s="48" t="s">
        <v>22</v>
      </c>
      <c r="D22" s="33">
        <v>100</v>
      </c>
      <c r="E22" s="65">
        <v>7.9</v>
      </c>
      <c r="F22" s="66">
        <v>1</v>
      </c>
      <c r="G22" s="66">
        <v>48.3</v>
      </c>
      <c r="H22" s="45">
        <v>246</v>
      </c>
      <c r="I22" s="45">
        <v>5</v>
      </c>
      <c r="J22" s="33">
        <v>366</v>
      </c>
    </row>
    <row r="23" spans="2:10" x14ac:dyDescent="0.2">
      <c r="B23" s="49" t="s">
        <v>11</v>
      </c>
      <c r="C23" s="49"/>
      <c r="D23" s="42">
        <f>SUM(D18:D22)</f>
        <v>800</v>
      </c>
      <c r="E23" s="46">
        <f>SUM(E18:E22)</f>
        <v>19.46</v>
      </c>
      <c r="F23" s="46">
        <f>SUM(F18:F22)</f>
        <v>17.330000000000005</v>
      </c>
      <c r="G23" s="46">
        <f>SUM(G18:G22)</f>
        <v>146.32</v>
      </c>
      <c r="H23" s="47">
        <f>SUM(H18:H22)</f>
        <v>831.5</v>
      </c>
      <c r="I23" s="47">
        <v>80</v>
      </c>
      <c r="J23" s="33"/>
    </row>
    <row r="24" spans="2:10" x14ac:dyDescent="0.2">
      <c r="B24" s="50" t="s">
        <v>13</v>
      </c>
      <c r="C24" s="50"/>
      <c r="D24" s="51">
        <f>D13+D16+D23</f>
        <v>1540</v>
      </c>
      <c r="E24" s="52">
        <f>E13+E16+E23</f>
        <v>42.83</v>
      </c>
      <c r="F24" s="52">
        <f>F13+F16+F23</f>
        <v>41.260000000000005</v>
      </c>
      <c r="G24" s="52">
        <f>G13+G16+G23</f>
        <v>247.43</v>
      </c>
      <c r="H24" s="53">
        <f>H13+H16+H23</f>
        <v>1545.6</v>
      </c>
      <c r="I24" s="53">
        <v>163</v>
      </c>
      <c r="J24" s="33"/>
    </row>
    <row r="25" spans="2:10" x14ac:dyDescent="0.2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zoomScale="90" zoomScaleNormal="90" workbookViewId="0">
      <selection activeCell="I24" sqref="I24"/>
    </sheetView>
  </sheetViews>
  <sheetFormatPr defaultColWidth="9.140625" defaultRowHeight="13.5" x14ac:dyDescent="0.2"/>
  <cols>
    <col min="1" max="1" width="2.5703125" style="69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7"/>
    <col min="7" max="7" width="10.85546875" style="67" customWidth="1"/>
    <col min="8" max="9" width="12.28515625" style="89" customWidth="1"/>
    <col min="10" max="10" width="15.42578125" style="90" customWidth="1"/>
    <col min="11" max="16384" width="9.140625" style="69"/>
  </cols>
  <sheetData>
    <row r="1" spans="2:12" s="68" customFormat="1" ht="15.75" x14ac:dyDescent="0.25">
      <c r="B1" s="1"/>
      <c r="C1" s="1"/>
      <c r="D1" s="1"/>
      <c r="E1" s="67"/>
      <c r="F1" s="114"/>
      <c r="G1" s="114"/>
      <c r="H1" s="114"/>
      <c r="I1" s="114"/>
      <c r="J1" s="114"/>
    </row>
    <row r="2" spans="2:12" s="68" customFormat="1" ht="15.75" x14ac:dyDescent="0.25">
      <c r="B2" s="3"/>
      <c r="C2" s="3"/>
      <c r="D2" s="3"/>
      <c r="E2" s="67"/>
      <c r="F2" s="115"/>
      <c r="G2" s="115"/>
      <c r="H2" s="115"/>
      <c r="I2" s="115"/>
      <c r="J2" s="115"/>
      <c r="L2" s="69"/>
    </row>
    <row r="3" spans="2:12" s="68" customFormat="1" ht="15" x14ac:dyDescent="0.25">
      <c r="B3" s="26" t="s">
        <v>32</v>
      </c>
      <c r="C3" s="25" t="s">
        <v>33</v>
      </c>
      <c r="D3" s="70"/>
      <c r="E3" s="71"/>
      <c r="F3" s="72"/>
      <c r="G3" s="21" t="s">
        <v>30</v>
      </c>
      <c r="H3" s="20"/>
      <c r="I3" s="19" t="s">
        <v>29</v>
      </c>
      <c r="J3" s="18" t="s">
        <v>43</v>
      </c>
    </row>
    <row r="4" spans="2:12" s="68" customFormat="1" ht="15.75" x14ac:dyDescent="0.25">
      <c r="B4" s="116"/>
      <c r="C4" s="116"/>
      <c r="D4" s="116"/>
      <c r="E4" s="67"/>
      <c r="F4" s="73"/>
      <c r="G4" s="73"/>
      <c r="H4" s="74"/>
      <c r="I4" s="74"/>
      <c r="J4" s="75"/>
    </row>
    <row r="5" spans="2:12" ht="28.5" customHeight="1" x14ac:dyDescent="0.2">
      <c r="B5" s="64" t="s">
        <v>1</v>
      </c>
      <c r="C5" s="27" t="s">
        <v>20</v>
      </c>
      <c r="D5" s="119" t="s">
        <v>2</v>
      </c>
      <c r="E5" s="121" t="s">
        <v>3</v>
      </c>
      <c r="F5" s="121"/>
      <c r="G5" s="121"/>
      <c r="H5" s="122" t="s">
        <v>4</v>
      </c>
      <c r="I5" s="76" t="s">
        <v>19</v>
      </c>
      <c r="J5" s="110" t="s">
        <v>5</v>
      </c>
    </row>
    <row r="6" spans="2:12" ht="15.75" x14ac:dyDescent="0.2">
      <c r="B6" s="29"/>
      <c r="C6" s="28"/>
      <c r="D6" s="120"/>
      <c r="E6" s="77" t="s">
        <v>6</v>
      </c>
      <c r="F6" s="77" t="s">
        <v>7</v>
      </c>
      <c r="G6" s="77" t="s">
        <v>8</v>
      </c>
      <c r="H6" s="122"/>
      <c r="I6" s="78"/>
      <c r="J6" s="110"/>
    </row>
    <row r="7" spans="2:12" ht="15.75" x14ac:dyDescent="0.2">
      <c r="B7" s="16"/>
      <c r="C7" s="99" t="s">
        <v>31</v>
      </c>
      <c r="D7" s="117"/>
      <c r="E7" s="117"/>
      <c r="F7" s="117"/>
      <c r="G7" s="118"/>
      <c r="H7" s="79"/>
      <c r="I7" s="79"/>
      <c r="J7" s="17"/>
    </row>
    <row r="8" spans="2:12" x14ac:dyDescent="0.2">
      <c r="B8" s="123" t="s">
        <v>14</v>
      </c>
      <c r="C8" s="123"/>
      <c r="D8" s="123"/>
      <c r="E8" s="123"/>
      <c r="F8" s="123"/>
      <c r="G8" s="123"/>
      <c r="H8" s="123"/>
      <c r="I8" s="123"/>
      <c r="J8" s="123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80">
        <v>2</v>
      </c>
      <c r="J11" s="81">
        <v>685</v>
      </c>
    </row>
    <row r="12" spans="2:12" ht="27.75" customHeight="1" x14ac:dyDescent="0.2">
      <c r="B12" s="39" t="s">
        <v>35</v>
      </c>
      <c r="C12" s="39" t="s">
        <v>41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2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3">
        <f t="shared" si="0"/>
        <v>587.79999999999995</v>
      </c>
      <c r="I13" s="83">
        <v>48</v>
      </c>
      <c r="J13" s="40"/>
    </row>
    <row r="14" spans="2:12" x14ac:dyDescent="0.2">
      <c r="B14" s="111" t="s">
        <v>16</v>
      </c>
      <c r="C14" s="112"/>
      <c r="D14" s="112"/>
      <c r="E14" s="112"/>
      <c r="F14" s="112"/>
      <c r="G14" s="112"/>
      <c r="H14" s="112"/>
      <c r="I14" s="112"/>
      <c r="J14" s="113"/>
    </row>
    <row r="15" spans="2:12" s="6" customFormat="1" x14ac:dyDescent="0.2">
      <c r="B15" s="30" t="s">
        <v>44</v>
      </c>
      <c r="C15" s="30" t="s">
        <v>23</v>
      </c>
      <c r="D15" s="33">
        <v>200</v>
      </c>
      <c r="E15" s="44">
        <v>3.07</v>
      </c>
      <c r="F15" s="44">
        <v>1.07</v>
      </c>
      <c r="G15" s="44">
        <v>41.99</v>
      </c>
      <c r="H15" s="45">
        <v>190</v>
      </c>
      <c r="I15" s="45">
        <v>38</v>
      </c>
      <c r="J15" s="33">
        <v>394</v>
      </c>
    </row>
    <row r="16" spans="2:12" x14ac:dyDescent="0.2">
      <c r="B16" s="41" t="s">
        <v>18</v>
      </c>
      <c r="C16" s="41"/>
      <c r="D16" s="51">
        <f>SUM(D15:D15)</f>
        <v>200</v>
      </c>
      <c r="E16" s="52">
        <f>SUM(E15:E15)</f>
        <v>3.07</v>
      </c>
      <c r="F16" s="52">
        <f>SUM(F15:F15)</f>
        <v>1.07</v>
      </c>
      <c r="G16" s="52">
        <f>SUM(G15:G15)</f>
        <v>41.99</v>
      </c>
      <c r="H16" s="53">
        <f>SUM(H15:H15)</f>
        <v>190</v>
      </c>
      <c r="I16" s="53">
        <v>38</v>
      </c>
      <c r="J16" s="40"/>
    </row>
    <row r="17" spans="2:10" x14ac:dyDescent="0.2">
      <c r="B17" s="111" t="s">
        <v>0</v>
      </c>
      <c r="C17" s="112"/>
      <c r="D17" s="112"/>
      <c r="E17" s="112"/>
      <c r="F17" s="112"/>
      <c r="G17" s="112"/>
      <c r="H17" s="112"/>
      <c r="I17" s="112"/>
      <c r="J17" s="113"/>
    </row>
    <row r="18" spans="2:10" x14ac:dyDescent="0.2">
      <c r="B18" s="30" t="s">
        <v>37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80">
        <v>11</v>
      </c>
      <c r="J18" s="81">
        <v>139</v>
      </c>
    </row>
    <row r="19" spans="2:10" x14ac:dyDescent="0.2">
      <c r="B19" s="30" t="s">
        <v>38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80">
        <v>60</v>
      </c>
      <c r="J19" s="81">
        <v>329</v>
      </c>
    </row>
    <row r="20" spans="2:10" x14ac:dyDescent="0.2">
      <c r="B20" s="30" t="s">
        <v>39</v>
      </c>
      <c r="C20" s="30" t="s">
        <v>21</v>
      </c>
      <c r="D20" s="40">
        <v>100</v>
      </c>
      <c r="E20" s="34">
        <v>1.2</v>
      </c>
      <c r="F20" s="34">
        <v>0.2</v>
      </c>
      <c r="G20" s="34">
        <v>3.8</v>
      </c>
      <c r="H20" s="32">
        <v>22</v>
      </c>
      <c r="I20" s="32">
        <v>17</v>
      </c>
      <c r="J20" s="40" t="s">
        <v>40</v>
      </c>
    </row>
    <row r="21" spans="2:10" x14ac:dyDescent="0.2">
      <c r="B21" s="30" t="s">
        <v>17</v>
      </c>
      <c r="C21" s="30" t="s">
        <v>26</v>
      </c>
      <c r="D21" s="91">
        <v>200</v>
      </c>
      <c r="E21" s="34">
        <v>0.5</v>
      </c>
      <c r="F21" s="34">
        <v>0.1</v>
      </c>
      <c r="G21" s="34">
        <v>30.9</v>
      </c>
      <c r="H21" s="92">
        <f>(E21+G21)*4+F21*9</f>
        <v>126.5</v>
      </c>
      <c r="I21" s="80">
        <v>4</v>
      </c>
      <c r="J21" s="81" t="s">
        <v>9</v>
      </c>
    </row>
    <row r="22" spans="2:10" ht="15.75" x14ac:dyDescent="0.2">
      <c r="B22" s="48" t="s">
        <v>10</v>
      </c>
      <c r="C22" s="48" t="s">
        <v>22</v>
      </c>
      <c r="D22" s="91">
        <v>150</v>
      </c>
      <c r="E22" s="95">
        <v>11.9</v>
      </c>
      <c r="F22" s="95">
        <v>1.5</v>
      </c>
      <c r="G22" s="95">
        <v>72.5</v>
      </c>
      <c r="H22" s="93">
        <v>351</v>
      </c>
      <c r="I22" s="84">
        <v>7</v>
      </c>
      <c r="J22" s="40">
        <v>366</v>
      </c>
    </row>
    <row r="23" spans="2:10" x14ac:dyDescent="0.2">
      <c r="B23" s="49" t="s">
        <v>11</v>
      </c>
      <c r="C23" s="49"/>
      <c r="D23" s="51">
        <f>SUM(D18:D22)</f>
        <v>980</v>
      </c>
      <c r="E23" s="94">
        <f>SUM(E18:E22)</f>
        <v>26.22</v>
      </c>
      <c r="F23" s="94">
        <f>SUM(F18:F22)</f>
        <v>20.860000000000003</v>
      </c>
      <c r="G23" s="94">
        <f>SUM(G18:G22)</f>
        <v>184.94</v>
      </c>
      <c r="H23" s="53">
        <f>SUM(H18:H22)</f>
        <v>1032.5</v>
      </c>
      <c r="I23" s="53">
        <v>99</v>
      </c>
      <c r="J23" s="40"/>
    </row>
    <row r="24" spans="2:10" x14ac:dyDescent="0.2">
      <c r="B24" s="85" t="s">
        <v>13</v>
      </c>
      <c r="C24" s="85"/>
      <c r="D24" s="51">
        <f>D13+D16+D23</f>
        <v>1780</v>
      </c>
      <c r="E24" s="52">
        <f>E13+E16+E23</f>
        <v>53.29</v>
      </c>
      <c r="F24" s="52">
        <f>F13+F16+F23</f>
        <v>48.53</v>
      </c>
      <c r="G24" s="52">
        <f>G13+G16+G23</f>
        <v>290.02999999999997</v>
      </c>
      <c r="H24" s="53">
        <f>H13+H16+H23</f>
        <v>1810.3</v>
      </c>
      <c r="I24" s="53">
        <v>185</v>
      </c>
      <c r="J24" s="40"/>
    </row>
    <row r="25" spans="2:10" x14ac:dyDescent="0.2">
      <c r="B25" s="55"/>
      <c r="C25" s="55"/>
      <c r="D25" s="55"/>
      <c r="E25" s="86"/>
      <c r="F25" s="86"/>
      <c r="G25" s="86"/>
      <c r="H25" s="87"/>
      <c r="I25" s="87"/>
      <c r="J25" s="88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2025-02-01T13:19:29Z</dcterms:modified>
</cp:coreProperties>
</file>