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activeTab="1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H30" i="2"/>
  <c r="G28" i="2"/>
  <c r="F28" i="2"/>
  <c r="E28" i="2"/>
  <c r="D28" i="2"/>
  <c r="G24" i="2"/>
  <c r="F24" i="2"/>
  <c r="E24" i="2"/>
  <c r="H28" i="5" l="1"/>
  <c r="H16" i="5"/>
  <c r="H37" i="5"/>
  <c r="H34" i="5"/>
  <c r="D38" i="5"/>
  <c r="G38" i="5"/>
  <c r="F38" i="5"/>
  <c r="E38" i="5"/>
  <c r="H37" i="2"/>
  <c r="D38" i="2"/>
  <c r="H34" i="2"/>
  <c r="H13" i="2"/>
  <c r="H24" i="2"/>
  <c r="H28" i="2"/>
  <c r="G38" i="2"/>
  <c r="E38" i="2"/>
  <c r="F38" i="2"/>
  <c r="H38" i="5" l="1"/>
  <c r="H38" i="2"/>
</calcChain>
</file>

<file path=xl/sharedStrings.xml><?xml version="1.0" encoding="utf-8"?>
<sst xmlns="http://schemas.openxmlformats.org/spreadsheetml/2006/main" count="136" uniqueCount="69">
  <si>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</si>
  <si>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</si>
  <si>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</si>
  <si>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</si>
  <si>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</si>
  <si>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</si>
  <si>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</si>
  <si>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</si>
  <si>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</si>
  <si>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</si>
  <si>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</si>
  <si>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</si>
  <si>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</si>
  <si>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</si>
  <si>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</si>
  <si>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</si>
  <si>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</si>
  <si>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</si>
  <si>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</si>
  <si>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</si>
  <si>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</si>
  <si>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</si>
  <si>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</si>
  <si>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</si>
  <si>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</si>
  <si>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</si>
  <si>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</si>
  <si>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</si>
  <si>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</si>
  <si>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</si>
  <si>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</si>
  <si>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</si>
  <si>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</si>
  <si>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</si>
  <si>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</si>
  <si>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</si>
  <si>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</si>
  <si>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</si>
  <si>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</si>
  <si>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</si>
  <si>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</si>
  <si>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</si>
  <si>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</si>
  <si>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</si>
  <si>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</si>
  <si>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</si>
  <si>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</si>
  <si>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</si>
  <si>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</si>
  <si>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</si>
  <si>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Фрукт</t>
  </si>
  <si>
    <t>Суп гороховый</t>
  </si>
  <si>
    <t>Биточки мясные</t>
  </si>
  <si>
    <t>Макароны отварные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</si>
  <si>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</si>
  <si>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</si>
  <si>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</si>
  <si>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</si>
  <si>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</si>
  <si>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</si>
  <si>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</si>
  <si>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</si>
  <si>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</si>
  <si>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</si>
  <si>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</si>
  <si>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Какао</t>
  </si>
  <si>
    <t xml:space="preserve">Салат из свеклы с раст.маслом </t>
  </si>
  <si>
    <t>02.05.2025г.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</si>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</sst>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Normal="100" workbookViewId="0">
      <selection activeCell="I38" sqref="I38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75" x14ac:dyDescent="0.25">
      <c r="B1" s="1"/>
      <c r="C1" s="1"/>
      <c r="D1" s="12"/>
      <c r="E1" s="2"/>
      <c r="F1" s="70"/>
      <c r="G1" s="70"/>
      <c r="H1" s="70"/>
      <c r="I1" s="70"/>
      <c r="J1" s="70"/>
    </row>
    <row r="2" spans="2:12" s="13" customFormat="1" ht="15.75" x14ac:dyDescent="0.25">
      <c r="B2" s="3"/>
      <c r="C2" s="3"/>
      <c r="D2" s="14"/>
      <c r="E2" s="2"/>
      <c r="F2" s="71"/>
      <c r="G2" s="71"/>
      <c r="H2" s="71"/>
      <c r="I2" s="71"/>
      <c r="J2" s="71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67</v>
      </c>
    </row>
    <row r="4" spans="2:12" s="13" customFormat="1" ht="15.75" x14ac:dyDescent="0.25">
      <c r="B4" s="72"/>
      <c r="C4" s="72"/>
      <c r="D4" s="72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73" t="s">
        <v>7</v>
      </c>
      <c r="E5" s="74" t="s">
        <v>8</v>
      </c>
      <c r="F5" s="74"/>
      <c r="G5" s="74"/>
      <c r="H5" s="75" t="s">
        <v>9</v>
      </c>
      <c r="I5" s="50" t="s">
        <v>30</v>
      </c>
      <c r="J5" s="67" t="s">
        <v>10</v>
      </c>
    </row>
    <row r="6" spans="2:12" ht="15.75" x14ac:dyDescent="0.2">
      <c r="B6" s="26"/>
      <c r="C6" s="27"/>
      <c r="D6" s="73"/>
      <c r="E6" s="54" t="s">
        <v>11</v>
      </c>
      <c r="F6" s="54" t="s">
        <v>12</v>
      </c>
      <c r="G6" s="54" t="s">
        <v>13</v>
      </c>
      <c r="H6" s="75"/>
      <c r="I6" s="55"/>
      <c r="J6" s="67"/>
    </row>
    <row r="7" spans="2:12" ht="15.75" x14ac:dyDescent="0.2">
      <c r="B7" s="27"/>
      <c r="C7" s="67" t="s">
        <v>44</v>
      </c>
      <c r="D7" s="68"/>
      <c r="E7" s="68"/>
      <c r="F7" s="68"/>
      <c r="G7" s="68"/>
      <c r="H7" s="55"/>
      <c r="I7" s="55"/>
      <c r="J7" s="56"/>
    </row>
    <row r="8" spans="2:12" x14ac:dyDescent="0.2">
      <c r="B8" s="65" t="s">
        <v>21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63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69" t="s">
        <v>0</v>
      </c>
      <c r="C14" s="69"/>
      <c r="D14" s="69"/>
      <c r="E14" s="69"/>
      <c r="F14" s="69"/>
      <c r="G14" s="69"/>
      <c r="H14" s="69"/>
      <c r="I14" s="69"/>
      <c r="J14" s="69"/>
    </row>
    <row r="15" spans="2:12" x14ac:dyDescent="0.2">
      <c r="B15" s="28" t="s">
        <v>68</v>
      </c>
      <c r="C15" s="28" t="s">
        <v>50</v>
      </c>
      <c r="D15" s="30">
        <v>200</v>
      </c>
      <c r="E15" s="37">
        <v>3.07</v>
      </c>
      <c r="F15" s="37">
        <v>1.07</v>
      </c>
      <c r="G15" s="37">
        <v>41.99</v>
      </c>
      <c r="H15" s="38">
        <v>190</v>
      </c>
      <c r="I15" s="38">
        <v>38</v>
      </c>
      <c r="J15" s="30">
        <v>394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38</v>
      </c>
      <c r="J16" s="58"/>
    </row>
    <row r="17" spans="2:10" x14ac:dyDescent="0.2">
      <c r="B17" s="65" t="s">
        <v>1</v>
      </c>
      <c r="C17" s="65"/>
      <c r="D17" s="65"/>
      <c r="E17" s="65"/>
      <c r="F17" s="65"/>
      <c r="G17" s="65"/>
      <c r="H17" s="65"/>
      <c r="I17" s="65"/>
      <c r="J17" s="65"/>
    </row>
    <row r="18" spans="2:10" ht="12.75" customHeight="1" x14ac:dyDescent="0.2">
      <c r="B18" s="28" t="s">
        <v>51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52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ht="14.25" thickBot="1" x14ac:dyDescent="0.25">
      <c r="B20" s="28" t="s">
        <v>53</v>
      </c>
      <c r="C20" s="28" t="s">
        <v>35</v>
      </c>
      <c r="D20" s="58">
        <v>150</v>
      </c>
      <c r="E20" s="58">
        <v>5.4</v>
      </c>
      <c r="F20" s="58">
        <v>3.7</v>
      </c>
      <c r="G20" s="58">
        <v>33.340000000000003</v>
      </c>
      <c r="H20" s="58">
        <v>188</v>
      </c>
      <c r="I20" s="58">
        <v>5</v>
      </c>
      <c r="J20" s="58">
        <v>332</v>
      </c>
    </row>
    <row r="21" spans="2:10" ht="14.25" thickBot="1" x14ac:dyDescent="0.25">
      <c r="B21" s="62" t="s">
        <v>66</v>
      </c>
      <c r="C21" s="62" t="s">
        <v>54</v>
      </c>
      <c r="D21" s="63">
        <v>60</v>
      </c>
      <c r="E21" s="63">
        <v>1</v>
      </c>
      <c r="F21" s="63">
        <v>4.8</v>
      </c>
      <c r="G21" s="63">
        <v>5</v>
      </c>
      <c r="H21" s="63">
        <v>67</v>
      </c>
      <c r="I21" s="63">
        <v>4</v>
      </c>
      <c r="J21" s="63">
        <v>64</v>
      </c>
    </row>
    <row r="22" spans="2:10" x14ac:dyDescent="0.2">
      <c r="B22" s="28" t="s">
        <v>28</v>
      </c>
      <c r="C22" s="28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30.799999999999997</v>
      </c>
      <c r="F24" s="40">
        <f>SUM(F18:F23)</f>
        <v>23.500000000000004</v>
      </c>
      <c r="G24" s="40">
        <f>SUM(G18:G23)</f>
        <v>155.47000000000003</v>
      </c>
      <c r="H24" s="41">
        <f>SUM(H18:H23)</f>
        <v>957</v>
      </c>
      <c r="I24" s="41">
        <v>81</v>
      </c>
      <c r="J24" s="30"/>
    </row>
    <row r="25" spans="2:10" x14ac:dyDescent="0.2">
      <c r="B25" s="65" t="s">
        <v>2</v>
      </c>
      <c r="C25" s="65"/>
      <c r="D25" s="65"/>
      <c r="E25" s="65"/>
      <c r="F25" s="65"/>
      <c r="G25" s="65"/>
      <c r="H25" s="65"/>
      <c r="I25" s="65"/>
      <c r="J25" s="65"/>
    </row>
    <row r="26" spans="2:10" ht="27" x14ac:dyDescent="0.2">
      <c r="B26" s="53" t="s">
        <v>64</v>
      </c>
      <c r="C26" s="53" t="s">
        <v>55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65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5" t="s">
        <v>3</v>
      </c>
      <c r="C29" s="65"/>
      <c r="D29" s="65"/>
      <c r="E29" s="65"/>
      <c r="F29" s="65"/>
      <c r="G29" s="65"/>
      <c r="H29" s="65"/>
      <c r="I29" s="65"/>
      <c r="J29" s="65"/>
    </row>
    <row r="30" spans="2:10" x14ac:dyDescent="0.2">
      <c r="B30" s="28" t="s">
        <v>56</v>
      </c>
      <c r="C30" s="28" t="s">
        <v>60</v>
      </c>
      <c r="D30" s="30">
        <v>240</v>
      </c>
      <c r="E30" s="31">
        <v>6.7</v>
      </c>
      <c r="F30" s="31">
        <v>5.3</v>
      </c>
      <c r="G30" s="31">
        <v>37.799999999999997</v>
      </c>
      <c r="H30" s="29">
        <f>(E30+G30)*4+F30*9</f>
        <v>225.7</v>
      </c>
      <c r="I30" s="29">
        <v>50</v>
      </c>
      <c r="J30" s="30">
        <v>297</v>
      </c>
    </row>
    <row r="31" spans="2:10" x14ac:dyDescent="0.2">
      <c r="B31" s="28" t="s">
        <v>18</v>
      </c>
      <c r="C31" s="28" t="s">
        <v>57</v>
      </c>
      <c r="D31" s="30">
        <v>200</v>
      </c>
      <c r="E31" s="31">
        <v>17.649999999999999</v>
      </c>
      <c r="F31" s="31">
        <v>14.58</v>
      </c>
      <c r="G31" s="31">
        <v>4.7</v>
      </c>
      <c r="H31" s="29">
        <f>(E31+G31)*4+F31*9</f>
        <v>220.62</v>
      </c>
      <c r="I31" s="29">
        <v>2</v>
      </c>
      <c r="J31" s="30">
        <v>301</v>
      </c>
    </row>
    <row r="32" spans="2:10" x14ac:dyDescent="0.2">
      <c r="B32" s="39" t="s">
        <v>23</v>
      </c>
      <c r="C32" s="39" t="s">
        <v>41</v>
      </c>
      <c r="D32" s="33">
        <v>70</v>
      </c>
      <c r="E32" s="42">
        <v>5.53</v>
      </c>
      <c r="F32" s="42">
        <v>0.7</v>
      </c>
      <c r="G32" s="42">
        <v>33.83</v>
      </c>
      <c r="H32" s="51">
        <v>163.80000000000001</v>
      </c>
      <c r="I32" s="51">
        <v>4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520</v>
      </c>
      <c r="E34" s="35">
        <f>SUM(E30:E33)</f>
        <v>29.98</v>
      </c>
      <c r="F34" s="35">
        <f>SUM(F30:F33)</f>
        <v>28.88</v>
      </c>
      <c r="G34" s="44">
        <f>SUM(G30:G33)</f>
        <v>76.429999999999993</v>
      </c>
      <c r="H34" s="36">
        <f>SUM(H30:H33)</f>
        <v>685.62</v>
      </c>
      <c r="I34" s="36">
        <v>62</v>
      </c>
      <c r="J34" s="30"/>
    </row>
    <row r="35" spans="2:10" x14ac:dyDescent="0.2">
      <c r="B35" s="66" t="s">
        <v>4</v>
      </c>
      <c r="C35" s="66"/>
      <c r="D35" s="66"/>
      <c r="E35" s="66"/>
      <c r="F35" s="66"/>
      <c r="G35" s="66"/>
      <c r="H35" s="66"/>
      <c r="I35" s="66"/>
      <c r="J35" s="66"/>
    </row>
    <row r="36" spans="2:10" x14ac:dyDescent="0.2">
      <c r="B36" s="39" t="s">
        <v>5</v>
      </c>
      <c r="C36" s="39" t="s">
        <v>40</v>
      </c>
      <c r="D36" s="30">
        <v>20</v>
      </c>
      <c r="E36" s="37">
        <v>1.9</v>
      </c>
      <c r="F36" s="37">
        <v>1.9</v>
      </c>
      <c r="G36" s="37">
        <v>14.4</v>
      </c>
      <c r="H36" s="38">
        <f>(E36+G36)*4+F36*9</f>
        <v>82.3</v>
      </c>
      <c r="I36" s="38">
        <v>4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20</v>
      </c>
      <c r="E37" s="35">
        <f>SUM(E36:E36)</f>
        <v>1.9</v>
      </c>
      <c r="F37" s="35">
        <f>SUM(F36:F36)</f>
        <v>1.9</v>
      </c>
      <c r="G37" s="44">
        <f>SUM(G36:G36)</f>
        <v>14.4</v>
      </c>
      <c r="H37" s="36">
        <f>SUM(H36:H36)</f>
        <v>82.3</v>
      </c>
      <c r="I37" s="36">
        <v>4</v>
      </c>
      <c r="J37" s="30"/>
    </row>
    <row r="38" spans="2:10" x14ac:dyDescent="0.2">
      <c r="B38" s="43" t="s">
        <v>20</v>
      </c>
      <c r="C38" s="43"/>
      <c r="D38" s="45">
        <f>D13+D16+D24+D28+D34+D37</f>
        <v>2440</v>
      </c>
      <c r="E38" s="45">
        <f>E13+E16+E24+E28+E34+E37</f>
        <v>110.88000000000001</v>
      </c>
      <c r="F38" s="45">
        <f>F13+F16+F24+F28+F34+F37</f>
        <v>99.88000000000001</v>
      </c>
      <c r="G38" s="45">
        <f>G13+G16+G24+G28+G34+G37</f>
        <v>391.71000000000004</v>
      </c>
      <c r="H38" s="46">
        <f>H13+H16+H24+H28+H34+H37</f>
        <v>2910.92</v>
      </c>
      <c r="I38" s="46">
        <v>279</v>
      </c>
      <c r="J38" s="30"/>
    </row>
    <row r="39" spans="2:10" x14ac:dyDescent="0.2">
      <c r="B39" s="64"/>
      <c r="C39" s="64"/>
      <c r="D39" s="64"/>
      <c r="E39" s="64"/>
      <c r="F39" s="64"/>
      <c r="G39" s="64"/>
      <c r="H39" s="64"/>
      <c r="I39" s="64"/>
      <c r="J39" s="64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39:J39"/>
    <mergeCell ref="B8:J8"/>
    <mergeCell ref="B35:J35"/>
    <mergeCell ref="C7:G7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zoomScaleNormal="100" workbookViewId="0">
      <selection activeCell="I38" sqref="I38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75" x14ac:dyDescent="0.25">
      <c r="B1" s="1"/>
      <c r="C1" s="1"/>
      <c r="D1" s="12"/>
      <c r="E1" s="2"/>
      <c r="F1" s="70"/>
      <c r="G1" s="70"/>
      <c r="H1" s="70"/>
      <c r="I1" s="70"/>
      <c r="J1" s="70"/>
    </row>
    <row r="2" spans="2:12" s="13" customFormat="1" ht="15.75" x14ac:dyDescent="0.25">
      <c r="B2" s="3"/>
      <c r="C2" s="3"/>
      <c r="D2" s="14"/>
      <c r="E2" s="2"/>
      <c r="F2" s="71"/>
      <c r="G2" s="71"/>
      <c r="H2" s="71"/>
      <c r="I2" s="71"/>
      <c r="J2" s="71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67</v>
      </c>
    </row>
    <row r="4" spans="2:12" s="13" customFormat="1" ht="15.75" x14ac:dyDescent="0.25">
      <c r="B4" s="72"/>
      <c r="C4" s="72"/>
      <c r="D4" s="72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73" t="s">
        <v>7</v>
      </c>
      <c r="E5" s="74" t="s">
        <v>8</v>
      </c>
      <c r="F5" s="74"/>
      <c r="G5" s="74"/>
      <c r="H5" s="75" t="s">
        <v>9</v>
      </c>
      <c r="I5" s="50" t="s">
        <v>30</v>
      </c>
      <c r="J5" s="67" t="s">
        <v>10</v>
      </c>
    </row>
    <row r="6" spans="2:12" ht="15.75" x14ac:dyDescent="0.2">
      <c r="B6" s="25"/>
      <c r="C6" s="57"/>
      <c r="D6" s="73"/>
      <c r="E6" s="54" t="s">
        <v>11</v>
      </c>
      <c r="F6" s="54" t="s">
        <v>12</v>
      </c>
      <c r="G6" s="54" t="s">
        <v>13</v>
      </c>
      <c r="H6" s="75"/>
      <c r="I6" s="55"/>
      <c r="J6" s="67"/>
    </row>
    <row r="7" spans="2:12" ht="15.75" x14ac:dyDescent="0.2">
      <c r="B7" s="25"/>
      <c r="C7" s="67" t="s">
        <v>45</v>
      </c>
      <c r="D7" s="76"/>
      <c r="E7" s="76"/>
      <c r="F7" s="76"/>
      <c r="G7" s="76"/>
      <c r="H7" s="76"/>
      <c r="I7" s="55"/>
      <c r="J7" s="56"/>
    </row>
    <row r="8" spans="2:12" x14ac:dyDescent="0.2">
      <c r="B8" s="65" t="s">
        <v>21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28" t="s">
        <v>58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69" t="s">
        <v>0</v>
      </c>
      <c r="C14" s="69"/>
      <c r="D14" s="69"/>
      <c r="E14" s="69"/>
      <c r="F14" s="69"/>
      <c r="G14" s="69"/>
      <c r="H14" s="69"/>
      <c r="I14" s="69"/>
      <c r="J14" s="69"/>
    </row>
    <row r="15" spans="2:12" x14ac:dyDescent="0.2">
      <c r="B15" s="28" t="s">
        <v>68</v>
      </c>
      <c r="C15" s="28" t="s">
        <v>50</v>
      </c>
      <c r="D15" s="30">
        <v>200</v>
      </c>
      <c r="E15" s="37">
        <v>3.07</v>
      </c>
      <c r="F15" s="37">
        <v>1.07</v>
      </c>
      <c r="G15" s="37">
        <v>41.99</v>
      </c>
      <c r="H15" s="38">
        <v>190</v>
      </c>
      <c r="I15" s="38">
        <v>38</v>
      </c>
      <c r="J15" s="30">
        <v>394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3.07</v>
      </c>
      <c r="F16" s="40">
        <f>SUM(F15:F15)</f>
        <v>1.07</v>
      </c>
      <c r="G16" s="40">
        <f>SUM(G15:G15)</f>
        <v>41.99</v>
      </c>
      <c r="H16" s="41">
        <f>SUM(H15:H15)</f>
        <v>190</v>
      </c>
      <c r="I16" s="41">
        <v>38</v>
      </c>
      <c r="J16" s="30"/>
    </row>
    <row r="17" spans="2:10" x14ac:dyDescent="0.2">
      <c r="B17" s="65" t="s">
        <v>1</v>
      </c>
      <c r="C17" s="65"/>
      <c r="D17" s="65"/>
      <c r="E17" s="65"/>
      <c r="F17" s="65"/>
      <c r="G17" s="65"/>
      <c r="H17" s="65"/>
      <c r="I17" s="65"/>
      <c r="J17" s="65"/>
    </row>
    <row r="18" spans="2:10" x14ac:dyDescent="0.2">
      <c r="B18" s="53" t="s">
        <v>51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52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ht="14.25" thickBot="1" x14ac:dyDescent="0.25">
      <c r="B20" s="53" t="s">
        <v>61</v>
      </c>
      <c r="C20" s="53" t="s">
        <v>35</v>
      </c>
      <c r="D20" s="58">
        <v>180</v>
      </c>
      <c r="E20" s="58">
        <v>6.5</v>
      </c>
      <c r="F20" s="58">
        <v>4.4000000000000004</v>
      </c>
      <c r="G20" s="58">
        <v>40</v>
      </c>
      <c r="H20" s="58">
        <v>226</v>
      </c>
      <c r="I20" s="58">
        <v>6</v>
      </c>
      <c r="J20" s="58">
        <v>332</v>
      </c>
    </row>
    <row r="21" spans="2:10" ht="14.25" thickBot="1" x14ac:dyDescent="0.25">
      <c r="B21" s="62" t="s">
        <v>66</v>
      </c>
      <c r="C21" s="62" t="s">
        <v>54</v>
      </c>
      <c r="D21" s="63">
        <v>100</v>
      </c>
      <c r="E21" s="63">
        <v>1.7</v>
      </c>
      <c r="F21" s="63">
        <v>8</v>
      </c>
      <c r="G21" s="63">
        <v>8.3000000000000007</v>
      </c>
      <c r="H21" s="63">
        <v>112</v>
      </c>
      <c r="I21" s="63">
        <v>6</v>
      </c>
      <c r="J21" s="63">
        <v>64</v>
      </c>
    </row>
    <row r="22" spans="2:10" x14ac:dyDescent="0.2">
      <c r="B22" s="53" t="s">
        <v>28</v>
      </c>
      <c r="C22" s="53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62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v>38.4</v>
      </c>
      <c r="F24" s="60">
        <v>30.6</v>
      </c>
      <c r="G24" s="60">
        <v>197</v>
      </c>
      <c r="H24" s="60">
        <v>1218</v>
      </c>
      <c r="I24" s="60">
        <v>94</v>
      </c>
      <c r="J24" s="58"/>
    </row>
    <row r="25" spans="2:10" x14ac:dyDescent="0.2">
      <c r="B25" s="65" t="s">
        <v>2</v>
      </c>
      <c r="C25" s="65"/>
      <c r="D25" s="65"/>
      <c r="E25" s="65"/>
      <c r="F25" s="65"/>
      <c r="G25" s="65"/>
      <c r="H25" s="65"/>
      <c r="I25" s="65"/>
      <c r="J25" s="65"/>
    </row>
    <row r="26" spans="2:10" ht="27" x14ac:dyDescent="0.2">
      <c r="B26" s="53" t="s">
        <v>64</v>
      </c>
      <c r="C26" s="53" t="s">
        <v>55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65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5" t="s">
        <v>3</v>
      </c>
      <c r="C29" s="65"/>
      <c r="D29" s="65"/>
      <c r="E29" s="65"/>
      <c r="F29" s="65"/>
      <c r="G29" s="65"/>
      <c r="H29" s="65"/>
      <c r="I29" s="65"/>
      <c r="J29" s="65"/>
    </row>
    <row r="30" spans="2:10" x14ac:dyDescent="0.2">
      <c r="B30" s="53" t="s">
        <v>59</v>
      </c>
      <c r="C30" s="53" t="s">
        <v>60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41</v>
      </c>
      <c r="D32" s="33">
        <v>100</v>
      </c>
      <c r="E32" s="42">
        <v>7.9</v>
      </c>
      <c r="F32" s="42">
        <v>1</v>
      </c>
      <c r="G32" s="42">
        <v>48.33</v>
      </c>
      <c r="H32" s="51">
        <v>234</v>
      </c>
      <c r="I32" s="51">
        <v>5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590</v>
      </c>
      <c r="E34" s="35">
        <f>SUM(E30:E33)</f>
        <v>25.009999999999998</v>
      </c>
      <c r="F34" s="35">
        <f>SUM(F30:F33)</f>
        <v>24.94</v>
      </c>
      <c r="G34" s="35">
        <f>SUM(G30:G33)</f>
        <v>84.72</v>
      </c>
      <c r="H34" s="36">
        <f>SUM(H30:H33)</f>
        <v>664</v>
      </c>
      <c r="I34" s="36">
        <v>74</v>
      </c>
      <c r="J34" s="30"/>
    </row>
    <row r="35" spans="2:10" x14ac:dyDescent="0.2">
      <c r="B35" s="66" t="s">
        <v>4</v>
      </c>
      <c r="C35" s="66"/>
      <c r="D35" s="66"/>
      <c r="E35" s="66"/>
      <c r="F35" s="66"/>
      <c r="G35" s="66"/>
      <c r="H35" s="66"/>
      <c r="I35" s="66"/>
      <c r="J35" s="66"/>
    </row>
    <row r="36" spans="2:10" x14ac:dyDescent="0.2">
      <c r="B36" s="39" t="s">
        <v>5</v>
      </c>
      <c r="C36" s="39" t="s">
        <v>40</v>
      </c>
      <c r="D36" s="30">
        <v>30</v>
      </c>
      <c r="E36" s="37">
        <v>2.85</v>
      </c>
      <c r="F36" s="37">
        <v>2.85</v>
      </c>
      <c r="G36" s="37">
        <v>21.6</v>
      </c>
      <c r="H36" s="38">
        <f>(E36+G36)*4+F36*9</f>
        <v>123.45000000000002</v>
      </c>
      <c r="I36" s="38">
        <v>6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2.85</v>
      </c>
      <c r="F37" s="35">
        <f>SUM(F36:F36)</f>
        <v>2.85</v>
      </c>
      <c r="G37" s="44">
        <f>SUM(G36:G36)</f>
        <v>21.6</v>
      </c>
      <c r="H37" s="36">
        <f>SUM(H36:H36)</f>
        <v>123.45000000000002</v>
      </c>
      <c r="I37" s="36">
        <v>6</v>
      </c>
      <c r="J37" s="30"/>
    </row>
    <row r="38" spans="2:10" x14ac:dyDescent="0.2">
      <c r="B38" s="43" t="s">
        <v>20</v>
      </c>
      <c r="C38" s="43"/>
      <c r="D38" s="45">
        <f>D13+D16+D24+D28+D34+D37</f>
        <v>2760</v>
      </c>
      <c r="E38" s="45">
        <f>E13+E16+E24+E28+E34+E37</f>
        <v>118.72999999999999</v>
      </c>
      <c r="F38" s="45">
        <f>F13+F16+F24+F28+F34+F37</f>
        <v>106.36</v>
      </c>
      <c r="G38" s="45">
        <f>G13+G16+G24+G28+G34+G37</f>
        <v>483.71000000000004</v>
      </c>
      <c r="H38" s="46">
        <f>H13+H16+H24+H28+H34+H37</f>
        <v>3369.45</v>
      </c>
      <c r="I38" s="46">
        <v>312</v>
      </c>
      <c r="J38" s="30"/>
    </row>
    <row r="39" spans="2:10" x14ac:dyDescent="0.2">
      <c r="B39" s="64"/>
      <c r="C39" s="64"/>
      <c r="D39" s="64"/>
      <c r="E39" s="64"/>
      <c r="F39" s="64"/>
      <c r="G39" s="64"/>
      <c r="H39" s="64"/>
      <c r="I39" s="64"/>
      <c r="J39" s="64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8:J8"/>
    <mergeCell ref="B39:J39"/>
    <mergeCell ref="B14:J14"/>
    <mergeCell ref="B17:J17"/>
    <mergeCell ref="B25:J25"/>
    <mergeCell ref="B29:J29"/>
    <mergeCell ref="B35:J35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2024-07-23T14:57:54Z</dcterms:modified>
</cp:coreProperties>
</file>