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10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0" i="5" l="1"/>
  <c r="H14" i="5" l="1"/>
  <c r="H14" i="2"/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D12" i="2" l="1"/>
  <c r="H11" i="2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4" i="2" l="1"/>
  <c r="H37" i="2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<sst xmlns="http://schemas.openxmlformats.org/spreadsheetml/2006/main" count="138" uniqueCount="66">
  <si>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</si>
  <si>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</si>
  <si>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</si>
  <si>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</si>
  <si>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</si>
  <si>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</si>
  <si>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</si>
  <si>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</si>
  <si>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</si>
  <si>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</si>
  <si>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</si>
  <si>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</si>
  <si>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</si>
  <si>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</si>
  <si>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</si>
  <si>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</si>
  <si>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</si>
  <si>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</si>
  <si>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</si>
  <si>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</si>
  <si>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</si>
  <si>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</si>
  <si>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</si>
  <si>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</si>
  <si>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</si>
  <si>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</si>
  <si>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</si>
  <si>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</si>
  <si>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</si>
  <si>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</si>
  <si>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</si>
  <si>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</si>
  <si>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</si>
  <si>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</si>
  <si>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</si>
  <si>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</si>
  <si>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</si>
  <si>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</si>
  <si>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</si>
  <si>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</si>
  <si>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</si>
  <si>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</si>
  <si>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</si>
  <si>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</si>
  <si>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</si>
  <si>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</si>
  <si>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</si>
  <si>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</si>
  <si>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</si>
  <si>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</si>
  <si>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</si>
  <si>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</si>
  <si>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</si>
  <si>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</si>
  <si>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</si>
  <si>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</si>
  <si>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</si>
  <si>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</si>
  <si>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</si>
  <si>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Бефстроганов из говядины</t>
  </si>
  <si>
    <t>Рис отварной</t>
  </si>
  <si>
    <t xml:space="preserve">Сладкое </t>
  </si>
  <si>
    <t>14.02.2025г.</t>
  </si>
  <si>
    <t>Помидоры консервированные</t>
  </si>
  <si>
    <t xml:space="preserve">Помидоры консервированные </t>
  </si>
  <si>
    <t>520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</si>
</sst>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I38" sqref="I38"/>
    </sheetView>
  </sheetViews>
  <sheetFormatPr defaultColWidth="9.1796875" defaultRowHeight="13.5" x14ac:dyDescent="0.3"/>
  <cols>
    <col min="1" max="1" width="2.54296875" style="6" customWidth="1"/>
    <col min="2" max="2" width="32.54296875" style="10" customWidth="1"/>
    <col min="3" max="3" width="11" style="10" customWidth="1"/>
    <col min="4" max="4" width="9.54296875" style="7" bestFit="1" customWidth="1"/>
    <col min="5" max="6" width="9.1796875" style="2"/>
    <col min="7" max="7" width="10.81640625" style="2" customWidth="1"/>
    <col min="8" max="9" width="12.26953125" style="8" customWidth="1"/>
    <col min="10" max="10" width="11.54296875" style="9" customWidth="1"/>
    <col min="11" max="16384" width="9.1796875" style="6"/>
  </cols>
  <sheetData>
    <row r="1" spans="2:12" s="12" customFormat="1" ht="15.5" x14ac:dyDescent="0.35">
      <c r="B1" s="1"/>
      <c r="C1" s="1"/>
      <c r="D1" s="11"/>
      <c r="E1" s="2"/>
      <c r="F1" s="87"/>
      <c r="G1" s="87"/>
      <c r="H1" s="87"/>
      <c r="I1" s="87"/>
      <c r="J1" s="87"/>
    </row>
    <row r="2" spans="2:12" s="12" customFormat="1" ht="15.5" x14ac:dyDescent="0.35">
      <c r="B2" s="3"/>
      <c r="C2" s="3"/>
      <c r="D2" s="13"/>
      <c r="E2" s="2"/>
      <c r="F2" s="88"/>
      <c r="G2" s="88"/>
      <c r="H2" s="88"/>
      <c r="I2" s="88"/>
      <c r="J2" s="88"/>
      <c r="L2" s="6"/>
    </row>
    <row r="3" spans="2:12" s="12" customFormat="1" ht="14.5" x14ac:dyDescent="0.3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62</v>
      </c>
    </row>
    <row r="4" spans="2:12" s="12" customFormat="1" ht="15.5" x14ac:dyDescent="0.35">
      <c r="B4" s="89"/>
      <c r="C4" s="89"/>
      <c r="D4" s="89"/>
      <c r="E4" s="2"/>
      <c r="F4" s="4"/>
      <c r="G4" s="4"/>
      <c r="H4" s="5"/>
      <c r="I4" s="5"/>
      <c r="J4" s="14"/>
    </row>
    <row r="5" spans="2:12" ht="28.5" customHeight="1" x14ac:dyDescent="0.3">
      <c r="B5" s="27" t="s">
        <v>6</v>
      </c>
      <c r="C5" s="28" t="s">
        <v>32</v>
      </c>
      <c r="D5" s="93" t="s">
        <v>7</v>
      </c>
      <c r="E5" s="95" t="s">
        <v>8</v>
      </c>
      <c r="F5" s="95"/>
      <c r="G5" s="95"/>
      <c r="H5" s="96" t="s">
        <v>9</v>
      </c>
      <c r="I5" s="57" t="s">
        <v>31</v>
      </c>
      <c r="J5" s="97" t="s">
        <v>10</v>
      </c>
    </row>
    <row r="6" spans="2:12" ht="15" x14ac:dyDescent="0.3">
      <c r="B6" s="56"/>
      <c r="C6" s="30"/>
      <c r="D6" s="94"/>
      <c r="E6" s="31" t="s">
        <v>11</v>
      </c>
      <c r="F6" s="31" t="s">
        <v>12</v>
      </c>
      <c r="G6" s="31" t="s">
        <v>13</v>
      </c>
      <c r="H6" s="96"/>
      <c r="I6" s="29"/>
      <c r="J6" s="97"/>
    </row>
    <row r="7" spans="2:12" ht="15.5" x14ac:dyDescent="0.3">
      <c r="B7" s="15"/>
      <c r="C7" s="90" t="s">
        <v>47</v>
      </c>
      <c r="D7" s="91"/>
      <c r="E7" s="91"/>
      <c r="F7" s="91"/>
      <c r="G7" s="92"/>
      <c r="H7" s="16"/>
      <c r="I7" s="16"/>
      <c r="J7" s="17"/>
    </row>
    <row r="8" spans="2:12" x14ac:dyDescent="0.3">
      <c r="B8" s="98" t="s">
        <v>22</v>
      </c>
      <c r="C8" s="98"/>
      <c r="D8" s="98"/>
      <c r="E8" s="98"/>
      <c r="F8" s="98"/>
      <c r="G8" s="98"/>
      <c r="H8" s="98"/>
      <c r="I8" s="98"/>
      <c r="J8" s="98"/>
    </row>
    <row r="9" spans="2:12" x14ac:dyDescent="0.3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3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3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3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3">
      <c r="B13" s="105" t="s">
        <v>0</v>
      </c>
      <c r="C13" s="106"/>
      <c r="D13" s="106"/>
      <c r="E13" s="106"/>
      <c r="F13" s="106"/>
      <c r="G13" s="106"/>
      <c r="H13" s="106"/>
      <c r="I13" s="106"/>
      <c r="J13" s="107"/>
    </row>
    <row r="14" spans="2:12" x14ac:dyDescent="0.3">
      <c r="B14" s="44" t="s">
        <v>58</v>
      </c>
      <c r="C14" s="44" t="s">
        <v>61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14</v>
      </c>
    </row>
    <row r="15" spans="2:12" x14ac:dyDescent="0.3">
      <c r="B15" s="47" t="s">
        <v>27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3">
      <c r="B16" s="108" t="s">
        <v>1</v>
      </c>
      <c r="C16" s="109"/>
      <c r="D16" s="109"/>
      <c r="E16" s="109"/>
      <c r="F16" s="109"/>
      <c r="G16" s="109"/>
      <c r="H16" s="109"/>
      <c r="I16" s="109"/>
      <c r="J16" s="110"/>
    </row>
    <row r="17" spans="2:10" x14ac:dyDescent="0.3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3">
      <c r="B18" s="32" t="s">
        <v>59</v>
      </c>
      <c r="C18" s="32" t="s">
        <v>37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3">
      <c r="B19" s="32" t="s">
        <v>60</v>
      </c>
      <c r="C19" s="32" t="s">
        <v>36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3">
      <c r="B20" s="32" t="s">
        <v>30</v>
      </c>
      <c r="C20" s="32" t="s">
        <v>38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5" x14ac:dyDescent="0.3">
      <c r="B21" s="44" t="s">
        <v>16</v>
      </c>
      <c r="C21" s="44" t="s">
        <v>34</v>
      </c>
      <c r="D21" s="33">
        <v>100</v>
      </c>
      <c r="E21" s="84">
        <v>7.9</v>
      </c>
      <c r="F21" s="84">
        <v>1</v>
      </c>
      <c r="G21" s="84">
        <v>48.3</v>
      </c>
      <c r="H21" s="46">
        <v>246</v>
      </c>
      <c r="I21" s="46">
        <v>5</v>
      </c>
      <c r="J21" s="33">
        <v>366</v>
      </c>
    </row>
    <row r="22" spans="2:10" x14ac:dyDescent="0.3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3">
      <c r="B23" s="98" t="s">
        <v>2</v>
      </c>
      <c r="C23" s="98"/>
      <c r="D23" s="98"/>
      <c r="E23" s="98"/>
      <c r="F23" s="98"/>
      <c r="G23" s="98"/>
      <c r="H23" s="98"/>
      <c r="I23" s="98"/>
      <c r="J23" s="98"/>
    </row>
    <row r="24" spans="2:10" x14ac:dyDescent="0.3">
      <c r="B24" s="44" t="s">
        <v>52</v>
      </c>
      <c r="C24" s="44" t="s">
        <v>39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3">
      <c r="B25" s="32" t="s">
        <v>51</v>
      </c>
      <c r="C25" s="32" t="s">
        <v>38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3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3">
      <c r="B27" s="98" t="s">
        <v>3</v>
      </c>
      <c r="C27" s="98"/>
      <c r="D27" s="98"/>
      <c r="E27" s="98"/>
      <c r="F27" s="98"/>
      <c r="G27" s="98"/>
      <c r="H27" s="98"/>
      <c r="I27" s="98"/>
      <c r="J27" s="98"/>
    </row>
    <row r="28" spans="2:10" x14ac:dyDescent="0.3">
      <c r="B28" s="32" t="s">
        <v>4</v>
      </c>
      <c r="C28" s="32" t="s">
        <v>36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" si="1">(E28+G28)*4+F28*9</f>
        <v>253.94</v>
      </c>
      <c r="I28" s="35">
        <v>6.556</v>
      </c>
      <c r="J28" s="33">
        <v>297</v>
      </c>
    </row>
    <row r="29" spans="2:10" x14ac:dyDescent="0.3">
      <c r="B29" s="32" t="s">
        <v>57</v>
      </c>
      <c r="C29" s="32" t="s">
        <v>37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3">
      <c r="B30" s="85" t="s">
        <v>64</v>
      </c>
      <c r="C30" s="85" t="s">
        <v>33</v>
      </c>
      <c r="D30" s="86">
        <v>60</v>
      </c>
      <c r="E30" s="86">
        <v>0.7</v>
      </c>
      <c r="F30" s="86">
        <v>0.17</v>
      </c>
      <c r="G30" s="86">
        <v>2.2999999999999998</v>
      </c>
      <c r="H30" s="86">
        <v>14</v>
      </c>
      <c r="I30" s="86">
        <v>11</v>
      </c>
      <c r="J30" s="86" t="s">
        <v>56</v>
      </c>
    </row>
    <row r="31" spans="2:10" ht="27" x14ac:dyDescent="0.3">
      <c r="B31" s="32" t="s">
        <v>19</v>
      </c>
      <c r="C31" s="32" t="s">
        <v>40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5" x14ac:dyDescent="0.3">
      <c r="B32" s="44" t="s">
        <v>26</v>
      </c>
      <c r="C32" s="44" t="s">
        <v>42</v>
      </c>
      <c r="D32" s="33">
        <v>60</v>
      </c>
      <c r="E32" s="84">
        <v>4.5999999999999996</v>
      </c>
      <c r="F32" s="84">
        <v>0.6</v>
      </c>
      <c r="G32" s="84">
        <v>28.8</v>
      </c>
      <c r="H32" s="46">
        <v>147.41999999999999</v>
      </c>
      <c r="I32" s="46">
        <v>3.36</v>
      </c>
      <c r="J32" s="33">
        <v>366</v>
      </c>
    </row>
    <row r="33" spans="2:10" x14ac:dyDescent="0.3">
      <c r="B33" s="80" t="s">
        <v>53</v>
      </c>
      <c r="C33" s="80" t="s">
        <v>33</v>
      </c>
      <c r="D33" s="81">
        <v>10</v>
      </c>
      <c r="E33" s="82">
        <v>0.1</v>
      </c>
      <c r="F33" s="82">
        <v>8.3000000000000007</v>
      </c>
      <c r="G33" s="82">
        <v>0.1</v>
      </c>
      <c r="H33" s="83">
        <v>76</v>
      </c>
      <c r="I33" s="83">
        <v>5.8</v>
      </c>
      <c r="J33" s="81">
        <v>365</v>
      </c>
    </row>
    <row r="34" spans="2:10" x14ac:dyDescent="0.3">
      <c r="B34" s="47" t="s">
        <v>20</v>
      </c>
      <c r="C34" s="47"/>
      <c r="D34" s="48">
        <f>SUM(D28:D33)</f>
        <v>590</v>
      </c>
      <c r="E34" s="43">
        <f>SUM(E28:E33)</f>
        <v>32.340000000000003</v>
      </c>
      <c r="F34" s="43">
        <f>SUM(F28:F33)</f>
        <v>30.790000000000003</v>
      </c>
      <c r="G34" s="43">
        <f>SUM(G28:G33)</f>
        <v>84.52</v>
      </c>
      <c r="H34" s="42">
        <f>SUM(H28:H33)</f>
        <v>753.56</v>
      </c>
      <c r="I34" s="42">
        <v>72</v>
      </c>
      <c r="J34" s="33"/>
    </row>
    <row r="35" spans="2:10" x14ac:dyDescent="0.3">
      <c r="B35" s="102" t="s">
        <v>5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3">
      <c r="B36" s="32" t="s">
        <v>54</v>
      </c>
      <c r="C36" s="32" t="s">
        <v>44</v>
      </c>
      <c r="D36" s="33">
        <v>200</v>
      </c>
      <c r="E36" s="45">
        <v>5.7</v>
      </c>
      <c r="F36" s="45">
        <v>6.3</v>
      </c>
      <c r="G36" s="45">
        <v>7.8</v>
      </c>
      <c r="H36" s="52">
        <f>(E36+G36)*4+F36*9</f>
        <v>110.69999999999999</v>
      </c>
      <c r="I36" s="52">
        <v>18</v>
      </c>
      <c r="J36" s="33">
        <v>386</v>
      </c>
    </row>
    <row r="37" spans="2:10" x14ac:dyDescent="0.3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3">
        <f>SUM(H36:H36)</f>
        <v>110.69999999999999</v>
      </c>
      <c r="I37" s="53">
        <v>18</v>
      </c>
      <c r="J37" s="33"/>
    </row>
    <row r="38" spans="2:10" x14ac:dyDescent="0.3">
      <c r="B38" s="47" t="s">
        <v>21</v>
      </c>
      <c r="C38" s="47"/>
      <c r="D38" s="54">
        <f>D12+D15+D22+D26+D34+D37</f>
        <v>2350</v>
      </c>
      <c r="E38" s="54">
        <v>107.01</v>
      </c>
      <c r="F38" s="54">
        <f>F12+F15+F22+F26+F34+F37</f>
        <v>97.19</v>
      </c>
      <c r="G38" s="54">
        <v>420.32</v>
      </c>
      <c r="H38" s="55">
        <v>3000</v>
      </c>
      <c r="I38" s="55">
        <v>256</v>
      </c>
      <c r="J38" s="33"/>
    </row>
    <row r="39" spans="2:10" x14ac:dyDescent="0.3">
      <c r="B39" s="99"/>
      <c r="C39" s="100"/>
      <c r="D39" s="100"/>
      <c r="E39" s="100"/>
      <c r="F39" s="100"/>
      <c r="G39" s="100"/>
      <c r="H39" s="100"/>
      <c r="I39" s="100"/>
      <c r="J39" s="101"/>
    </row>
    <row r="49" spans="2:10" x14ac:dyDescent="0.3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3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3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3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3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3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3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3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3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3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3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3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3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3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3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3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3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3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3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3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3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3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3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3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3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3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3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3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3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3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3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3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3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3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3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3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3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3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3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3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3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3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3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3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3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3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3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3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3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3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3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3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3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3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3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3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3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3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3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3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3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3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3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3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3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3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3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3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3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3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3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3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3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3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3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3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3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3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3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3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3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3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3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3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3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3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3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3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3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3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3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3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3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3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3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3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3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3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3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3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3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3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3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3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3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3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3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3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3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3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3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3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3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3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3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3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3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3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3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3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3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3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3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3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3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3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3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3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3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3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3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3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3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3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3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3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3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3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3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3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3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3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3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3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3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3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3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3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3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3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3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3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3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3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3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3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3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3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3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3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3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3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3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3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3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3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3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3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3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3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3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3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3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3">
      <c r="B222" s="6"/>
      <c r="C222" s="6"/>
      <c r="D222" s="6"/>
      <c r="E222" s="6"/>
      <c r="F222" s="6"/>
      <c r="G222" s="6"/>
      <c r="H222" s="6"/>
      <c r="I222" s="6"/>
      <c r="J222" s="6"/>
    </row>
  </sheetData>
  <mergeCells count="15">
    <mergeCell ref="B8:J8"/>
    <mergeCell ref="B39:J39"/>
    <mergeCell ref="B35:J35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I38" sqref="I38"/>
    </sheetView>
  </sheetViews>
  <sheetFormatPr defaultColWidth="9.1796875" defaultRowHeight="13.5" x14ac:dyDescent="0.3"/>
  <cols>
    <col min="1" max="1" width="2.54296875" style="61" customWidth="1"/>
    <col min="2" max="2" width="32.54296875" style="10" customWidth="1"/>
    <col min="3" max="3" width="11" style="10" customWidth="1"/>
    <col min="4" max="4" width="9.54296875" style="10" bestFit="1" customWidth="1"/>
    <col min="5" max="6" width="9.1796875" style="59"/>
    <col min="7" max="7" width="10.81640625" style="59" customWidth="1"/>
    <col min="8" max="9" width="12.26953125" style="77" customWidth="1"/>
    <col min="10" max="10" width="11.54296875" style="78" customWidth="1"/>
    <col min="11" max="16384" width="9.1796875" style="61"/>
  </cols>
  <sheetData>
    <row r="1" spans="2:12" s="60" customFormat="1" ht="15.5" x14ac:dyDescent="0.35">
      <c r="B1" s="1"/>
      <c r="C1" s="1"/>
      <c r="D1" s="1"/>
      <c r="E1" s="59"/>
      <c r="F1" s="112"/>
      <c r="G1" s="112"/>
      <c r="H1" s="112"/>
      <c r="I1" s="112"/>
      <c r="J1" s="112"/>
    </row>
    <row r="2" spans="2:12" s="60" customFormat="1" ht="15.5" x14ac:dyDescent="0.35">
      <c r="B2" s="3"/>
      <c r="C2" s="3"/>
      <c r="D2" s="3"/>
      <c r="E2" s="59"/>
      <c r="F2" s="113"/>
      <c r="G2" s="113"/>
      <c r="H2" s="113"/>
      <c r="I2" s="113"/>
      <c r="J2" s="113"/>
      <c r="L2" s="61"/>
    </row>
    <row r="3" spans="2:12" s="60" customFormat="1" ht="14.5" x14ac:dyDescent="0.35">
      <c r="B3" s="18" t="s">
        <v>48</v>
      </c>
      <c r="C3" s="19" t="s">
        <v>49</v>
      </c>
      <c r="D3" s="62"/>
      <c r="E3" s="63"/>
      <c r="F3" s="64"/>
      <c r="G3" s="23" t="s">
        <v>45</v>
      </c>
      <c r="H3" s="24"/>
      <c r="I3" s="25" t="s">
        <v>46</v>
      </c>
      <c r="J3" s="26" t="s">
        <v>62</v>
      </c>
    </row>
    <row r="4" spans="2:12" s="60" customFormat="1" ht="15.5" x14ac:dyDescent="0.35">
      <c r="B4" s="114"/>
      <c r="C4" s="114"/>
      <c r="D4" s="114"/>
      <c r="E4" s="59"/>
      <c r="F4" s="65"/>
      <c r="G4" s="65"/>
      <c r="H4" s="66"/>
      <c r="I4" s="66"/>
      <c r="J4" s="67"/>
    </row>
    <row r="5" spans="2:12" ht="28.5" customHeight="1" x14ac:dyDescent="0.3">
      <c r="B5" s="58" t="s">
        <v>6</v>
      </c>
      <c r="C5" s="28" t="s">
        <v>32</v>
      </c>
      <c r="D5" s="117" t="s">
        <v>7</v>
      </c>
      <c r="E5" s="119" t="s">
        <v>8</v>
      </c>
      <c r="F5" s="119"/>
      <c r="G5" s="119"/>
      <c r="H5" s="120" t="s">
        <v>9</v>
      </c>
      <c r="I5" s="68" t="s">
        <v>31</v>
      </c>
      <c r="J5" s="97" t="s">
        <v>10</v>
      </c>
    </row>
    <row r="6" spans="2:12" ht="15" x14ac:dyDescent="0.3">
      <c r="B6" s="56"/>
      <c r="C6" s="30"/>
      <c r="D6" s="118"/>
      <c r="E6" s="69" t="s">
        <v>11</v>
      </c>
      <c r="F6" s="69" t="s">
        <v>12</v>
      </c>
      <c r="G6" s="69" t="s">
        <v>13</v>
      </c>
      <c r="H6" s="120"/>
      <c r="I6" s="70"/>
      <c r="J6" s="97"/>
    </row>
    <row r="7" spans="2:12" ht="15.5" x14ac:dyDescent="0.3">
      <c r="B7" s="15"/>
      <c r="C7" s="90" t="s">
        <v>55</v>
      </c>
      <c r="D7" s="115"/>
      <c r="E7" s="115"/>
      <c r="F7" s="115"/>
      <c r="G7" s="116"/>
      <c r="H7" s="71"/>
      <c r="I7" s="71"/>
      <c r="J7" s="17"/>
    </row>
    <row r="8" spans="2:12" x14ac:dyDescent="0.3">
      <c r="B8" s="111" t="s">
        <v>22</v>
      </c>
      <c r="C8" s="111"/>
      <c r="D8" s="111"/>
      <c r="E8" s="111"/>
      <c r="F8" s="111"/>
      <c r="G8" s="111"/>
      <c r="H8" s="111"/>
      <c r="I8" s="111"/>
      <c r="J8" s="111"/>
    </row>
    <row r="9" spans="2:12" x14ac:dyDescent="0.3">
      <c r="B9" s="32" t="s">
        <v>50</v>
      </c>
      <c r="C9" s="32" t="s">
        <v>41</v>
      </c>
      <c r="D9" s="39">
        <v>250</v>
      </c>
      <c r="E9" s="72">
        <v>9.1999999999999993</v>
      </c>
      <c r="F9" s="72">
        <v>10.6</v>
      </c>
      <c r="G9" s="72">
        <v>45.2</v>
      </c>
      <c r="H9" s="40">
        <v>313</v>
      </c>
      <c r="I9" s="73">
        <v>19</v>
      </c>
      <c r="J9" s="74">
        <v>311</v>
      </c>
    </row>
    <row r="10" spans="2:12" ht="27" x14ac:dyDescent="0.3">
      <c r="B10" s="32" t="s">
        <v>23</v>
      </c>
      <c r="C10" s="32" t="s">
        <v>40</v>
      </c>
      <c r="D10" s="39">
        <v>200</v>
      </c>
      <c r="E10" s="72">
        <v>2.9</v>
      </c>
      <c r="F10" s="72">
        <v>2.8</v>
      </c>
      <c r="G10" s="72">
        <v>14.9</v>
      </c>
      <c r="H10" s="40">
        <f>(E10+G10)*4+F10*9</f>
        <v>96.4</v>
      </c>
      <c r="I10" s="73">
        <v>10</v>
      </c>
      <c r="J10" s="74">
        <v>692</v>
      </c>
    </row>
    <row r="11" spans="2:12" ht="37.5" customHeight="1" x14ac:dyDescent="0.3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3">
      <c r="B12" s="41" t="s">
        <v>24</v>
      </c>
      <c r="C12" s="41"/>
      <c r="D12" s="75">
        <f>SUM(D9:D11)</f>
        <v>560</v>
      </c>
      <c r="E12" s="76">
        <f>SUM(E9:E11)</f>
        <v>25.6</v>
      </c>
      <c r="F12" s="76">
        <f>SUM(F9:F11)</f>
        <v>30.4</v>
      </c>
      <c r="G12" s="76">
        <f>SUM(G9:G11)</f>
        <v>94</v>
      </c>
      <c r="H12" s="75">
        <f>SUM(H9:H11)</f>
        <v>752.4</v>
      </c>
      <c r="I12" s="75">
        <v>51</v>
      </c>
      <c r="J12" s="39"/>
    </row>
    <row r="13" spans="2:12" x14ac:dyDescent="0.3">
      <c r="B13" s="121" t="s">
        <v>0</v>
      </c>
      <c r="C13" s="122"/>
      <c r="D13" s="122"/>
      <c r="E13" s="122"/>
      <c r="F13" s="122"/>
      <c r="G13" s="122"/>
      <c r="H13" s="122"/>
      <c r="I13" s="122"/>
      <c r="J13" s="123"/>
    </row>
    <row r="14" spans="2:12" s="6" customFormat="1" x14ac:dyDescent="0.3">
      <c r="B14" s="44" t="s">
        <v>58</v>
      </c>
      <c r="C14" s="44" t="s">
        <v>61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14</v>
      </c>
    </row>
    <row r="15" spans="2:12" x14ac:dyDescent="0.3">
      <c r="B15" s="47" t="s">
        <v>27</v>
      </c>
      <c r="C15" s="47"/>
      <c r="D15" s="54">
        <f>SUM(D14:D14)</f>
        <v>30</v>
      </c>
      <c r="E15" s="76">
        <f>SUM(E14:E14)</f>
        <v>2.85</v>
      </c>
      <c r="F15" s="76">
        <f>SUM(F14:F14)</f>
        <v>2.85</v>
      </c>
      <c r="G15" s="76">
        <f>SUM(G14:G14)</f>
        <v>21.6</v>
      </c>
      <c r="H15" s="75">
        <f>SUM(H14:H14)</f>
        <v>123.45000000000002</v>
      </c>
      <c r="I15" s="75">
        <v>6</v>
      </c>
      <c r="J15" s="39"/>
    </row>
    <row r="16" spans="2:12" x14ac:dyDescent="0.3">
      <c r="B16" s="102" t="s">
        <v>1</v>
      </c>
      <c r="C16" s="103"/>
      <c r="D16" s="103"/>
      <c r="E16" s="103"/>
      <c r="F16" s="103"/>
      <c r="G16" s="103"/>
      <c r="H16" s="103"/>
      <c r="I16" s="103"/>
      <c r="J16" s="104"/>
    </row>
    <row r="17" spans="2:10" x14ac:dyDescent="0.3">
      <c r="B17" s="32" t="s">
        <v>25</v>
      </c>
      <c r="C17" s="32" t="s">
        <v>35</v>
      </c>
      <c r="D17" s="39">
        <v>250</v>
      </c>
      <c r="E17" s="72">
        <v>2.4</v>
      </c>
      <c r="F17" s="72">
        <v>5</v>
      </c>
      <c r="G17" s="72">
        <v>15.7</v>
      </c>
      <c r="H17" s="40">
        <v>117</v>
      </c>
      <c r="I17" s="40">
        <v>9</v>
      </c>
      <c r="J17" s="39">
        <v>132</v>
      </c>
    </row>
    <row r="18" spans="2:10" x14ac:dyDescent="0.3">
      <c r="B18" s="32" t="s">
        <v>59</v>
      </c>
      <c r="C18" s="32" t="s">
        <v>37</v>
      </c>
      <c r="D18" s="39">
        <v>100</v>
      </c>
      <c r="E18" s="72">
        <v>20.8</v>
      </c>
      <c r="F18" s="72">
        <v>16.3</v>
      </c>
      <c r="G18" s="72">
        <v>3.2</v>
      </c>
      <c r="H18" s="40">
        <v>243</v>
      </c>
      <c r="I18" s="40">
        <v>81</v>
      </c>
      <c r="J18" s="39">
        <v>148</v>
      </c>
    </row>
    <row r="19" spans="2:10" x14ac:dyDescent="0.3">
      <c r="B19" s="32" t="s">
        <v>60</v>
      </c>
      <c r="C19" s="32" t="s">
        <v>36</v>
      </c>
      <c r="D19" s="39">
        <v>180</v>
      </c>
      <c r="E19" s="72">
        <v>4.4000000000000004</v>
      </c>
      <c r="F19" s="72">
        <v>4.7</v>
      </c>
      <c r="G19" s="72">
        <v>45</v>
      </c>
      <c r="H19" s="40">
        <v>240</v>
      </c>
      <c r="I19" s="40">
        <v>10.594900000000001</v>
      </c>
      <c r="J19" s="39">
        <v>297</v>
      </c>
    </row>
    <row r="20" spans="2:10" x14ac:dyDescent="0.3">
      <c r="B20" s="32" t="s">
        <v>30</v>
      </c>
      <c r="C20" s="32" t="s">
        <v>38</v>
      </c>
      <c r="D20" s="39">
        <v>200</v>
      </c>
      <c r="E20" s="72">
        <v>0.5</v>
      </c>
      <c r="F20" s="72">
        <v>0.1</v>
      </c>
      <c r="G20" s="72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5" x14ac:dyDescent="0.3">
      <c r="B21" s="44" t="s">
        <v>16</v>
      </c>
      <c r="C21" s="44" t="s">
        <v>34</v>
      </c>
      <c r="D21" s="39">
        <v>150</v>
      </c>
      <c r="E21" s="79">
        <v>11.86</v>
      </c>
      <c r="F21" s="79">
        <v>1.5</v>
      </c>
      <c r="G21" s="79">
        <v>72.489999999999995</v>
      </c>
      <c r="H21" s="52">
        <f t="shared" si="0"/>
        <v>350.9</v>
      </c>
      <c r="I21" s="52">
        <v>7</v>
      </c>
      <c r="J21" s="39">
        <v>366</v>
      </c>
    </row>
    <row r="22" spans="2:10" x14ac:dyDescent="0.3">
      <c r="B22" s="49" t="s">
        <v>17</v>
      </c>
      <c r="C22" s="49"/>
      <c r="D22" s="54">
        <f>SUM(D17:D21)</f>
        <v>880</v>
      </c>
      <c r="E22" s="76">
        <f>SUM(E17:E21)</f>
        <v>39.96</v>
      </c>
      <c r="F22" s="76">
        <f>SUM(F17:F21)</f>
        <v>27.6</v>
      </c>
      <c r="G22" s="76">
        <f>SUM(G17:G21)</f>
        <v>167.29</v>
      </c>
      <c r="H22" s="75">
        <f>SUM(H17:H21)</f>
        <v>1077.4000000000001</v>
      </c>
      <c r="I22" s="75">
        <v>112</v>
      </c>
      <c r="J22" s="39"/>
    </row>
    <row r="23" spans="2:10" x14ac:dyDescent="0.3">
      <c r="B23" s="111" t="s">
        <v>2</v>
      </c>
      <c r="C23" s="111"/>
      <c r="D23" s="111"/>
      <c r="E23" s="111"/>
      <c r="F23" s="111"/>
      <c r="G23" s="111"/>
      <c r="H23" s="111"/>
      <c r="I23" s="111"/>
      <c r="J23" s="111"/>
    </row>
    <row r="24" spans="2:10" x14ac:dyDescent="0.3">
      <c r="B24" s="44" t="s">
        <v>52</v>
      </c>
      <c r="C24" s="44" t="s">
        <v>39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3">
      <c r="B25" s="32" t="s">
        <v>51</v>
      </c>
      <c r="C25" s="32" t="s">
        <v>38</v>
      </c>
      <c r="D25" s="39">
        <v>250</v>
      </c>
      <c r="E25" s="72">
        <v>4.5</v>
      </c>
      <c r="F25" s="72">
        <v>3.88</v>
      </c>
      <c r="G25" s="72">
        <v>17</v>
      </c>
      <c r="H25" s="40">
        <v>121</v>
      </c>
      <c r="I25" s="40">
        <v>12.5</v>
      </c>
      <c r="J25" s="39">
        <v>693</v>
      </c>
    </row>
    <row r="26" spans="2:10" x14ac:dyDescent="0.3">
      <c r="B26" s="51" t="s">
        <v>18</v>
      </c>
      <c r="C26" s="51"/>
      <c r="D26" s="54">
        <f>SUM(D24:D25)</f>
        <v>350</v>
      </c>
      <c r="E26" s="76">
        <f>SUM(E24:E25)</f>
        <v>12.3</v>
      </c>
      <c r="F26" s="76">
        <f>SUM(F24:F25)</f>
        <v>9.68</v>
      </c>
      <c r="G26" s="76">
        <f>SUM(G24:G25)</f>
        <v>68</v>
      </c>
      <c r="H26" s="75">
        <f>SUM(H24:H25)</f>
        <v>408.4</v>
      </c>
      <c r="I26" s="75">
        <v>19</v>
      </c>
      <c r="J26" s="39"/>
    </row>
    <row r="27" spans="2:10" x14ac:dyDescent="0.3">
      <c r="B27" s="111" t="s">
        <v>3</v>
      </c>
      <c r="C27" s="111"/>
      <c r="D27" s="111"/>
      <c r="E27" s="111"/>
      <c r="F27" s="111"/>
      <c r="G27" s="111"/>
      <c r="H27" s="111"/>
      <c r="I27" s="111"/>
      <c r="J27" s="111"/>
    </row>
    <row r="28" spans="2:10" x14ac:dyDescent="0.3">
      <c r="B28" s="32" t="s">
        <v>4</v>
      </c>
      <c r="C28" s="32" t="s">
        <v>36</v>
      </c>
      <c r="D28" s="39">
        <v>180</v>
      </c>
      <c r="E28" s="72">
        <v>10.6</v>
      </c>
      <c r="F28" s="72">
        <v>6.8</v>
      </c>
      <c r="G28" s="72">
        <v>46.3</v>
      </c>
      <c r="H28" s="40">
        <v>289</v>
      </c>
      <c r="I28" s="40">
        <v>8</v>
      </c>
      <c r="J28" s="39">
        <v>297</v>
      </c>
    </row>
    <row r="29" spans="2:10" x14ac:dyDescent="0.3">
      <c r="B29" s="32" t="s">
        <v>57</v>
      </c>
      <c r="C29" s="32" t="s">
        <v>37</v>
      </c>
      <c r="D29" s="39">
        <v>140</v>
      </c>
      <c r="E29" s="72">
        <v>22.4</v>
      </c>
      <c r="F29" s="72">
        <v>18.23</v>
      </c>
      <c r="G29" s="72">
        <v>7.03</v>
      </c>
      <c r="H29" s="40">
        <v>282</v>
      </c>
      <c r="I29" s="40">
        <v>54.490200000000002</v>
      </c>
      <c r="J29" s="39">
        <v>301</v>
      </c>
    </row>
    <row r="30" spans="2:10" x14ac:dyDescent="0.3">
      <c r="B30" s="32" t="s">
        <v>63</v>
      </c>
      <c r="C30" s="32" t="s">
        <v>33</v>
      </c>
      <c r="D30" s="33">
        <v>100</v>
      </c>
      <c r="E30" s="34">
        <v>3.1</v>
      </c>
      <c r="F30" s="34">
        <v>4.7</v>
      </c>
      <c r="G30" s="34">
        <v>20</v>
      </c>
      <c r="H30" s="35">
        <f>(E30+G30)*4+F30*9</f>
        <v>134.70000000000002</v>
      </c>
      <c r="I30" s="36">
        <v>17</v>
      </c>
      <c r="J30" s="37" t="s">
        <v>65</v>
      </c>
    </row>
    <row r="31" spans="2:10" ht="27" x14ac:dyDescent="0.3">
      <c r="B31" s="32" t="s">
        <v>19</v>
      </c>
      <c r="C31" s="32" t="s">
        <v>40</v>
      </c>
      <c r="D31" s="39">
        <v>200</v>
      </c>
      <c r="E31" s="72">
        <v>0.2</v>
      </c>
      <c r="F31" s="72">
        <v>0</v>
      </c>
      <c r="G31" s="72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5" x14ac:dyDescent="0.3">
      <c r="B32" s="44" t="s">
        <v>26</v>
      </c>
      <c r="C32" s="44" t="s">
        <v>42</v>
      </c>
      <c r="D32" s="39">
        <v>90</v>
      </c>
      <c r="E32" s="79">
        <v>7.1</v>
      </c>
      <c r="F32" s="79">
        <v>0.9</v>
      </c>
      <c r="G32" s="79">
        <v>43.5</v>
      </c>
      <c r="H32" s="52">
        <f t="shared" ref="H32" si="1">(E32+G32)*4+F32*9</f>
        <v>210.5</v>
      </c>
      <c r="I32" s="52">
        <v>4</v>
      </c>
      <c r="J32" s="39">
        <v>366</v>
      </c>
    </row>
    <row r="33" spans="2:10" x14ac:dyDescent="0.3">
      <c r="B33" s="44" t="s">
        <v>53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2">
        <v>76</v>
      </c>
      <c r="I33" s="52">
        <v>5.8</v>
      </c>
      <c r="J33" s="39">
        <v>365</v>
      </c>
    </row>
    <row r="34" spans="2:10" x14ac:dyDescent="0.3">
      <c r="B34" s="47" t="s">
        <v>20</v>
      </c>
      <c r="C34" s="47"/>
      <c r="D34" s="54">
        <f>SUM(D28:D33)</f>
        <v>720</v>
      </c>
      <c r="E34" s="76">
        <f>SUM(E28:E33)</f>
        <v>43.500000000000007</v>
      </c>
      <c r="F34" s="76">
        <f>SUM(F28:F33)</f>
        <v>38.93</v>
      </c>
      <c r="G34" s="76">
        <f>SUM(G28:G33)</f>
        <v>126.02999999999999</v>
      </c>
      <c r="H34" s="75">
        <f>SUM(H28:H33)</f>
        <v>1029.4000000000001</v>
      </c>
      <c r="I34" s="75">
        <v>91</v>
      </c>
      <c r="J34" s="39"/>
    </row>
    <row r="35" spans="2:10" x14ac:dyDescent="0.3">
      <c r="B35" s="111" t="s">
        <v>5</v>
      </c>
      <c r="C35" s="111"/>
      <c r="D35" s="111"/>
      <c r="E35" s="111"/>
      <c r="F35" s="111"/>
      <c r="G35" s="111"/>
      <c r="H35" s="111"/>
      <c r="I35" s="111"/>
      <c r="J35" s="111"/>
    </row>
    <row r="36" spans="2:10" x14ac:dyDescent="0.3">
      <c r="B36" s="32" t="s">
        <v>54</v>
      </c>
      <c r="C36" s="32" t="s">
        <v>44</v>
      </c>
      <c r="D36" s="39">
        <v>200</v>
      </c>
      <c r="E36" s="50">
        <v>5.7</v>
      </c>
      <c r="F36" s="50">
        <v>6.3</v>
      </c>
      <c r="G36" s="50">
        <v>7.8</v>
      </c>
      <c r="H36" s="52">
        <f>(E36+G36)*4+F36*9</f>
        <v>110.69999999999999</v>
      </c>
      <c r="I36" s="52">
        <v>18</v>
      </c>
      <c r="J36" s="39">
        <v>386</v>
      </c>
    </row>
    <row r="37" spans="2:10" x14ac:dyDescent="0.3">
      <c r="B37" s="51" t="s">
        <v>28</v>
      </c>
      <c r="C37" s="51"/>
      <c r="D37" s="54">
        <f>SUM(D36:D36)</f>
        <v>200</v>
      </c>
      <c r="E37" s="54">
        <f>SUM(E36:E36)</f>
        <v>5.7</v>
      </c>
      <c r="F37" s="54">
        <f>SUM(F36:F36)</f>
        <v>6.3</v>
      </c>
      <c r="G37" s="54">
        <f>SUM(G36:G36)</f>
        <v>7.8</v>
      </c>
      <c r="H37" s="55">
        <f>SUM(H36:H36)</f>
        <v>110.69999999999999</v>
      </c>
      <c r="I37" s="55">
        <v>18</v>
      </c>
      <c r="J37" s="39"/>
    </row>
    <row r="38" spans="2:10" x14ac:dyDescent="0.3">
      <c r="B38" s="47" t="s">
        <v>21</v>
      </c>
      <c r="C38" s="47"/>
      <c r="D38" s="54">
        <f>D12+D15+D22+D26+D34+D37</f>
        <v>2740</v>
      </c>
      <c r="E38" s="54">
        <f>E12+E15+E22+E26+E34+E37</f>
        <v>129.91</v>
      </c>
      <c r="F38" s="54">
        <f>F12+F15+F22+F26+F34+F37</f>
        <v>115.76</v>
      </c>
      <c r="G38" s="54">
        <f>G12+G15+G22+G26+G34+G37</f>
        <v>484.71999999999997</v>
      </c>
      <c r="H38" s="55">
        <v>3448</v>
      </c>
      <c r="I38" s="55">
        <v>297</v>
      </c>
      <c r="J38" s="39"/>
    </row>
    <row r="39" spans="2:10" x14ac:dyDescent="0.3">
      <c r="B39" s="99"/>
      <c r="C39" s="100"/>
      <c r="D39" s="100"/>
      <c r="E39" s="100"/>
      <c r="F39" s="100"/>
      <c r="G39" s="100"/>
      <c r="H39" s="100"/>
      <c r="I39" s="100"/>
      <c r="J39" s="101"/>
    </row>
    <row r="49" spans="2:10" x14ac:dyDescent="0.3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3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3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3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3">
      <c r="B53" s="61"/>
      <c r="C53" s="61"/>
      <c r="D53" s="61"/>
      <c r="E53" s="61"/>
      <c r="F53" s="61"/>
      <c r="G53" s="61"/>
      <c r="H53" s="61"/>
      <c r="I53" s="61"/>
      <c r="J53" s="61"/>
    </row>
    <row r="54" spans="2:10" x14ac:dyDescent="0.3">
      <c r="B54" s="61"/>
      <c r="C54" s="61"/>
      <c r="D54" s="61"/>
      <c r="E54" s="61"/>
      <c r="F54" s="61"/>
      <c r="G54" s="61"/>
      <c r="H54" s="61"/>
      <c r="I54" s="61"/>
      <c r="J54" s="61"/>
    </row>
    <row r="55" spans="2:10" x14ac:dyDescent="0.3">
      <c r="B55" s="61"/>
      <c r="C55" s="61"/>
      <c r="D55" s="61"/>
      <c r="E55" s="61"/>
      <c r="F55" s="61"/>
      <c r="G55" s="61"/>
      <c r="H55" s="61"/>
      <c r="I55" s="61"/>
      <c r="J55" s="61"/>
    </row>
    <row r="56" spans="2:10" x14ac:dyDescent="0.3">
      <c r="B56" s="61"/>
      <c r="C56" s="61"/>
      <c r="D56" s="61"/>
      <c r="E56" s="61"/>
      <c r="F56" s="61"/>
      <c r="G56" s="61"/>
      <c r="H56" s="61"/>
      <c r="I56" s="61"/>
      <c r="J56" s="61"/>
    </row>
    <row r="57" spans="2:10" x14ac:dyDescent="0.3">
      <c r="B57" s="61"/>
      <c r="C57" s="61"/>
      <c r="D57" s="61"/>
      <c r="E57" s="61"/>
      <c r="F57" s="61"/>
      <c r="G57" s="61"/>
      <c r="H57" s="61"/>
      <c r="I57" s="61"/>
      <c r="J57" s="61"/>
    </row>
    <row r="58" spans="2:10" x14ac:dyDescent="0.3">
      <c r="B58" s="61"/>
      <c r="C58" s="61"/>
      <c r="D58" s="61"/>
      <c r="E58" s="61"/>
      <c r="F58" s="61"/>
      <c r="G58" s="61"/>
      <c r="H58" s="61"/>
      <c r="I58" s="61"/>
      <c r="J58" s="61"/>
    </row>
    <row r="59" spans="2:10" x14ac:dyDescent="0.3">
      <c r="B59" s="61"/>
      <c r="C59" s="61"/>
      <c r="D59" s="61"/>
      <c r="E59" s="61"/>
      <c r="F59" s="61"/>
      <c r="G59" s="61"/>
      <c r="H59" s="61"/>
      <c r="I59" s="61"/>
      <c r="J59" s="61"/>
    </row>
    <row r="60" spans="2:10" x14ac:dyDescent="0.3">
      <c r="B60" s="61"/>
      <c r="C60" s="61"/>
      <c r="D60" s="61"/>
      <c r="E60" s="61"/>
      <c r="F60" s="61"/>
      <c r="G60" s="61"/>
      <c r="H60" s="61"/>
      <c r="I60" s="61"/>
      <c r="J60" s="61"/>
    </row>
    <row r="61" spans="2:10" x14ac:dyDescent="0.3">
      <c r="B61" s="61"/>
      <c r="C61" s="61"/>
      <c r="D61" s="61"/>
      <c r="E61" s="61"/>
      <c r="F61" s="61"/>
      <c r="G61" s="61"/>
      <c r="H61" s="61"/>
      <c r="I61" s="61"/>
      <c r="J61" s="61"/>
    </row>
    <row r="62" spans="2:10" x14ac:dyDescent="0.3">
      <c r="B62" s="61"/>
      <c r="C62" s="61"/>
      <c r="D62" s="61"/>
      <c r="E62" s="61"/>
      <c r="F62" s="61"/>
      <c r="G62" s="61"/>
      <c r="H62" s="61"/>
      <c r="I62" s="61"/>
      <c r="J62" s="61"/>
    </row>
    <row r="63" spans="2:10" x14ac:dyDescent="0.3">
      <c r="B63" s="61"/>
      <c r="C63" s="61"/>
      <c r="D63" s="61"/>
      <c r="E63" s="61"/>
      <c r="F63" s="61"/>
      <c r="G63" s="61"/>
      <c r="H63" s="61"/>
      <c r="I63" s="61"/>
      <c r="J63" s="61"/>
    </row>
    <row r="64" spans="2:10" x14ac:dyDescent="0.3">
      <c r="B64" s="61"/>
      <c r="C64" s="61"/>
      <c r="D64" s="61"/>
      <c r="E64" s="61"/>
      <c r="F64" s="61"/>
      <c r="G64" s="61"/>
      <c r="H64" s="61"/>
      <c r="I64" s="61"/>
      <c r="J64" s="61"/>
    </row>
    <row r="65" spans="2:10" x14ac:dyDescent="0.3">
      <c r="B65" s="61"/>
      <c r="C65" s="61"/>
      <c r="D65" s="61"/>
      <c r="E65" s="61"/>
      <c r="F65" s="61"/>
      <c r="G65" s="61"/>
      <c r="H65" s="61"/>
      <c r="I65" s="61"/>
      <c r="J65" s="61"/>
    </row>
    <row r="66" spans="2:10" x14ac:dyDescent="0.3">
      <c r="B66" s="61"/>
      <c r="C66" s="61"/>
      <c r="D66" s="61"/>
      <c r="E66" s="61"/>
      <c r="F66" s="61"/>
      <c r="G66" s="61"/>
      <c r="H66" s="61"/>
      <c r="I66" s="61"/>
      <c r="J66" s="61"/>
    </row>
    <row r="67" spans="2:10" x14ac:dyDescent="0.3">
      <c r="B67" s="61"/>
      <c r="C67" s="61"/>
      <c r="D67" s="61"/>
      <c r="E67" s="61"/>
      <c r="F67" s="61"/>
      <c r="G67" s="61"/>
      <c r="H67" s="61"/>
      <c r="I67" s="61"/>
      <c r="J67" s="61"/>
    </row>
    <row r="68" spans="2:10" x14ac:dyDescent="0.3">
      <c r="B68" s="61"/>
      <c r="C68" s="61"/>
      <c r="D68" s="61"/>
      <c r="E68" s="61"/>
      <c r="F68" s="61"/>
      <c r="G68" s="61"/>
      <c r="H68" s="61"/>
      <c r="I68" s="61"/>
      <c r="J68" s="61"/>
    </row>
    <row r="69" spans="2:10" x14ac:dyDescent="0.3">
      <c r="B69" s="61"/>
      <c r="C69" s="61"/>
      <c r="D69" s="61"/>
      <c r="E69" s="61"/>
      <c r="F69" s="61"/>
      <c r="G69" s="61"/>
      <c r="H69" s="61"/>
      <c r="I69" s="61"/>
      <c r="J69" s="61"/>
    </row>
    <row r="70" spans="2:10" x14ac:dyDescent="0.3">
      <c r="B70" s="61"/>
      <c r="C70" s="61"/>
      <c r="D70" s="61"/>
      <c r="E70" s="61"/>
      <c r="F70" s="61"/>
      <c r="G70" s="61"/>
      <c r="H70" s="61"/>
      <c r="I70" s="61"/>
      <c r="J70" s="61"/>
    </row>
    <row r="71" spans="2:10" x14ac:dyDescent="0.3">
      <c r="B71" s="61"/>
      <c r="C71" s="61"/>
      <c r="D71" s="61"/>
      <c r="E71" s="61"/>
      <c r="F71" s="61"/>
      <c r="G71" s="61"/>
      <c r="H71" s="61"/>
      <c r="I71" s="61"/>
      <c r="J71" s="61"/>
    </row>
    <row r="72" spans="2:10" x14ac:dyDescent="0.3">
      <c r="B72" s="61"/>
      <c r="C72" s="61"/>
      <c r="D72" s="61"/>
      <c r="E72" s="61"/>
      <c r="F72" s="61"/>
      <c r="G72" s="61"/>
      <c r="H72" s="61"/>
      <c r="I72" s="61"/>
      <c r="J72" s="61"/>
    </row>
    <row r="73" spans="2:10" x14ac:dyDescent="0.3">
      <c r="B73" s="61"/>
      <c r="C73" s="61"/>
      <c r="D73" s="61"/>
      <c r="E73" s="61"/>
      <c r="F73" s="61"/>
      <c r="G73" s="61"/>
      <c r="H73" s="61"/>
      <c r="I73" s="61"/>
      <c r="J73" s="61"/>
    </row>
    <row r="74" spans="2:10" x14ac:dyDescent="0.3">
      <c r="B74" s="61"/>
      <c r="C74" s="61"/>
      <c r="D74" s="61"/>
      <c r="E74" s="61"/>
      <c r="F74" s="61"/>
      <c r="G74" s="61"/>
      <c r="H74" s="61"/>
      <c r="I74" s="61"/>
      <c r="J74" s="61"/>
    </row>
    <row r="75" spans="2:10" x14ac:dyDescent="0.3">
      <c r="B75" s="61"/>
      <c r="C75" s="61"/>
      <c r="D75" s="61"/>
      <c r="E75" s="61"/>
      <c r="F75" s="61"/>
      <c r="G75" s="61"/>
      <c r="H75" s="61"/>
      <c r="I75" s="61"/>
      <c r="J75" s="61"/>
    </row>
    <row r="76" spans="2:10" x14ac:dyDescent="0.3">
      <c r="B76" s="61"/>
      <c r="C76" s="61"/>
      <c r="D76" s="61"/>
      <c r="E76" s="61"/>
      <c r="F76" s="61"/>
      <c r="G76" s="61"/>
      <c r="H76" s="61"/>
      <c r="I76" s="61"/>
      <c r="J76" s="61"/>
    </row>
    <row r="77" spans="2:10" x14ac:dyDescent="0.3">
      <c r="B77" s="61"/>
      <c r="C77" s="61"/>
      <c r="D77" s="61"/>
      <c r="E77" s="61"/>
      <c r="F77" s="61"/>
      <c r="G77" s="61"/>
      <c r="H77" s="61"/>
      <c r="I77" s="61"/>
      <c r="J77" s="61"/>
    </row>
    <row r="78" spans="2:10" x14ac:dyDescent="0.3">
      <c r="B78" s="61"/>
      <c r="C78" s="61"/>
      <c r="D78" s="61"/>
      <c r="E78" s="61"/>
      <c r="F78" s="61"/>
      <c r="G78" s="61"/>
      <c r="H78" s="61"/>
      <c r="I78" s="61"/>
      <c r="J78" s="61"/>
    </row>
    <row r="79" spans="2:10" x14ac:dyDescent="0.3">
      <c r="B79" s="61"/>
      <c r="C79" s="61"/>
      <c r="D79" s="61"/>
      <c r="E79" s="61"/>
      <c r="F79" s="61"/>
      <c r="G79" s="61"/>
      <c r="H79" s="61"/>
      <c r="I79" s="61"/>
      <c r="J79" s="61"/>
    </row>
    <row r="80" spans="2:10" x14ac:dyDescent="0.3">
      <c r="B80" s="61"/>
      <c r="C80" s="61"/>
      <c r="D80" s="61"/>
      <c r="E80" s="61"/>
      <c r="F80" s="61"/>
      <c r="G80" s="61"/>
      <c r="H80" s="61"/>
      <c r="I80" s="61"/>
      <c r="J80" s="61"/>
    </row>
    <row r="81" spans="2:10" x14ac:dyDescent="0.3">
      <c r="B81" s="61"/>
      <c r="C81" s="61"/>
      <c r="D81" s="61"/>
      <c r="E81" s="61"/>
      <c r="F81" s="61"/>
      <c r="G81" s="61"/>
      <c r="H81" s="61"/>
      <c r="I81" s="61"/>
      <c r="J81" s="61"/>
    </row>
    <row r="82" spans="2:10" x14ac:dyDescent="0.3">
      <c r="B82" s="61"/>
      <c r="C82" s="61"/>
      <c r="D82" s="61"/>
      <c r="E82" s="61"/>
      <c r="F82" s="61"/>
      <c r="G82" s="61"/>
      <c r="H82" s="61"/>
      <c r="I82" s="61"/>
      <c r="J82" s="61"/>
    </row>
    <row r="83" spans="2:10" x14ac:dyDescent="0.3">
      <c r="B83" s="61"/>
      <c r="C83" s="61"/>
      <c r="D83" s="61"/>
      <c r="E83" s="61"/>
      <c r="F83" s="61"/>
      <c r="G83" s="61"/>
      <c r="H83" s="61"/>
      <c r="I83" s="61"/>
      <c r="J83" s="61"/>
    </row>
    <row r="84" spans="2:10" x14ac:dyDescent="0.3">
      <c r="B84" s="61"/>
      <c r="C84" s="61"/>
      <c r="D84" s="61"/>
      <c r="E84" s="61"/>
      <c r="F84" s="61"/>
      <c r="G84" s="61"/>
      <c r="H84" s="61"/>
      <c r="I84" s="61"/>
      <c r="J84" s="61"/>
    </row>
    <row r="85" spans="2:10" x14ac:dyDescent="0.3">
      <c r="B85" s="61"/>
      <c r="C85" s="61"/>
      <c r="D85" s="61"/>
      <c r="E85" s="61"/>
      <c r="F85" s="61"/>
      <c r="G85" s="61"/>
      <c r="H85" s="61"/>
      <c r="I85" s="61"/>
      <c r="J85" s="61"/>
    </row>
    <row r="86" spans="2:10" x14ac:dyDescent="0.3">
      <c r="B86" s="61"/>
      <c r="C86" s="61"/>
      <c r="D86" s="61"/>
      <c r="E86" s="61"/>
      <c r="F86" s="61"/>
      <c r="G86" s="61"/>
      <c r="H86" s="61"/>
      <c r="I86" s="61"/>
      <c r="J86" s="61"/>
    </row>
    <row r="87" spans="2:10" x14ac:dyDescent="0.3">
      <c r="B87" s="61"/>
      <c r="C87" s="61"/>
      <c r="D87" s="61"/>
      <c r="E87" s="61"/>
      <c r="F87" s="61"/>
      <c r="G87" s="61"/>
      <c r="H87" s="61"/>
      <c r="I87" s="61"/>
      <c r="J87" s="61"/>
    </row>
    <row r="88" spans="2:10" x14ac:dyDescent="0.3">
      <c r="B88" s="61"/>
      <c r="C88" s="61"/>
      <c r="D88" s="61"/>
      <c r="E88" s="61"/>
      <c r="F88" s="61"/>
      <c r="G88" s="61"/>
      <c r="H88" s="61"/>
      <c r="I88" s="61"/>
      <c r="J88" s="61"/>
    </row>
    <row r="89" spans="2:10" x14ac:dyDescent="0.3">
      <c r="B89" s="61"/>
      <c r="C89" s="61"/>
      <c r="D89" s="61"/>
      <c r="E89" s="61"/>
      <c r="F89" s="61"/>
      <c r="G89" s="61"/>
      <c r="H89" s="61"/>
      <c r="I89" s="61"/>
      <c r="J89" s="61"/>
    </row>
    <row r="90" spans="2:10" x14ac:dyDescent="0.3">
      <c r="B90" s="61"/>
      <c r="C90" s="61"/>
      <c r="D90" s="61"/>
      <c r="E90" s="61"/>
      <c r="F90" s="61"/>
      <c r="G90" s="61"/>
      <c r="H90" s="61"/>
      <c r="I90" s="61"/>
      <c r="J90" s="61"/>
    </row>
    <row r="91" spans="2:10" x14ac:dyDescent="0.3">
      <c r="B91" s="61"/>
      <c r="C91" s="61"/>
      <c r="D91" s="61"/>
      <c r="E91" s="61"/>
      <c r="F91" s="61"/>
      <c r="G91" s="61"/>
      <c r="H91" s="61"/>
      <c r="I91" s="61"/>
      <c r="J91" s="61"/>
    </row>
    <row r="92" spans="2:10" x14ac:dyDescent="0.3">
      <c r="B92" s="61"/>
      <c r="C92" s="61"/>
      <c r="D92" s="61"/>
      <c r="E92" s="61"/>
      <c r="F92" s="61"/>
      <c r="G92" s="61"/>
      <c r="H92" s="61"/>
      <c r="I92" s="61"/>
      <c r="J92" s="61"/>
    </row>
    <row r="93" spans="2:10" x14ac:dyDescent="0.3">
      <c r="B93" s="61"/>
      <c r="C93" s="61"/>
      <c r="D93" s="61"/>
      <c r="E93" s="61"/>
      <c r="F93" s="61"/>
      <c r="G93" s="61"/>
      <c r="H93" s="61"/>
      <c r="I93" s="61"/>
      <c r="J93" s="61"/>
    </row>
    <row r="94" spans="2:10" x14ac:dyDescent="0.3">
      <c r="B94" s="61"/>
      <c r="C94" s="61"/>
      <c r="D94" s="61"/>
      <c r="E94" s="61"/>
      <c r="F94" s="61"/>
      <c r="G94" s="61"/>
      <c r="H94" s="61"/>
      <c r="I94" s="61"/>
      <c r="J94" s="61"/>
    </row>
    <row r="95" spans="2:10" x14ac:dyDescent="0.3">
      <c r="B95" s="61"/>
      <c r="C95" s="61"/>
      <c r="D95" s="61"/>
      <c r="E95" s="61"/>
      <c r="F95" s="61"/>
      <c r="G95" s="61"/>
      <c r="H95" s="61"/>
      <c r="I95" s="61"/>
      <c r="J95" s="61"/>
    </row>
    <row r="96" spans="2:10" x14ac:dyDescent="0.3">
      <c r="B96" s="61"/>
      <c r="C96" s="61"/>
      <c r="D96" s="61"/>
      <c r="E96" s="61"/>
      <c r="F96" s="61"/>
      <c r="G96" s="61"/>
      <c r="H96" s="61"/>
      <c r="I96" s="61"/>
      <c r="J96" s="61"/>
    </row>
    <row r="97" spans="2:10" x14ac:dyDescent="0.3">
      <c r="B97" s="61"/>
      <c r="C97" s="61"/>
      <c r="D97" s="61"/>
      <c r="E97" s="61"/>
      <c r="F97" s="61"/>
      <c r="G97" s="61"/>
      <c r="H97" s="61"/>
      <c r="I97" s="61"/>
      <c r="J97" s="61"/>
    </row>
    <row r="98" spans="2:10" x14ac:dyDescent="0.3">
      <c r="B98" s="61"/>
      <c r="C98" s="61"/>
      <c r="D98" s="61"/>
      <c r="E98" s="61"/>
      <c r="F98" s="61"/>
      <c r="G98" s="61"/>
      <c r="H98" s="61"/>
      <c r="I98" s="61"/>
      <c r="J98" s="61"/>
    </row>
    <row r="99" spans="2:10" x14ac:dyDescent="0.3">
      <c r="B99" s="61"/>
      <c r="C99" s="61"/>
      <c r="D99" s="61"/>
      <c r="E99" s="61"/>
      <c r="F99" s="61"/>
      <c r="G99" s="61"/>
      <c r="H99" s="61"/>
      <c r="I99" s="61"/>
      <c r="J99" s="61"/>
    </row>
    <row r="100" spans="2:10" x14ac:dyDescent="0.3"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2:10" x14ac:dyDescent="0.3"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2:10" x14ac:dyDescent="0.3"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2:10" x14ac:dyDescent="0.3">
      <c r="B103" s="61"/>
      <c r="C103" s="61"/>
      <c r="D103" s="61"/>
      <c r="E103" s="61"/>
      <c r="F103" s="61"/>
      <c r="G103" s="61"/>
      <c r="H103" s="61"/>
      <c r="I103" s="61"/>
      <c r="J103" s="61"/>
    </row>
    <row r="104" spans="2:10" x14ac:dyDescent="0.3">
      <c r="B104" s="61"/>
      <c r="C104" s="61"/>
      <c r="D104" s="61"/>
      <c r="E104" s="61"/>
      <c r="F104" s="61"/>
      <c r="G104" s="61"/>
      <c r="H104" s="61"/>
      <c r="I104" s="61"/>
      <c r="J104" s="61"/>
    </row>
    <row r="105" spans="2:10" x14ac:dyDescent="0.3"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2:10" x14ac:dyDescent="0.3">
      <c r="B106" s="61"/>
      <c r="C106" s="61"/>
      <c r="D106" s="61"/>
      <c r="E106" s="61"/>
      <c r="F106" s="61"/>
      <c r="G106" s="61"/>
      <c r="H106" s="61"/>
      <c r="I106" s="61"/>
      <c r="J106" s="61"/>
    </row>
    <row r="107" spans="2:10" x14ac:dyDescent="0.3"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2:10" x14ac:dyDescent="0.3"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2:10" x14ac:dyDescent="0.3">
      <c r="B109" s="61"/>
      <c r="C109" s="61"/>
      <c r="D109" s="61"/>
      <c r="E109" s="61"/>
      <c r="F109" s="61"/>
      <c r="G109" s="61"/>
      <c r="H109" s="61"/>
      <c r="I109" s="61"/>
      <c r="J109" s="61"/>
    </row>
    <row r="110" spans="2:10" x14ac:dyDescent="0.3"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2:10" x14ac:dyDescent="0.3"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2:10" x14ac:dyDescent="0.3"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2:10" x14ac:dyDescent="0.3">
      <c r="B113" s="61"/>
      <c r="C113" s="61"/>
      <c r="D113" s="61"/>
      <c r="E113" s="61"/>
      <c r="F113" s="61"/>
      <c r="G113" s="61"/>
      <c r="H113" s="61"/>
      <c r="I113" s="61"/>
      <c r="J113" s="61"/>
    </row>
    <row r="114" spans="2:10" x14ac:dyDescent="0.3">
      <c r="B114" s="61"/>
      <c r="C114" s="61"/>
      <c r="D114" s="61"/>
      <c r="E114" s="61"/>
      <c r="F114" s="61"/>
      <c r="G114" s="61"/>
      <c r="H114" s="61"/>
      <c r="I114" s="61"/>
      <c r="J114" s="61"/>
    </row>
    <row r="115" spans="2:10" x14ac:dyDescent="0.3">
      <c r="B115" s="61"/>
      <c r="C115" s="61"/>
      <c r="D115" s="61"/>
      <c r="E115" s="61"/>
      <c r="F115" s="61"/>
      <c r="G115" s="61"/>
      <c r="H115" s="61"/>
      <c r="I115" s="61"/>
      <c r="J115" s="61"/>
    </row>
    <row r="116" spans="2:10" x14ac:dyDescent="0.3"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2:10" x14ac:dyDescent="0.3"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2:10" x14ac:dyDescent="0.3"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2:10" x14ac:dyDescent="0.3">
      <c r="B119" s="61"/>
      <c r="C119" s="61"/>
      <c r="D119" s="61"/>
      <c r="E119" s="61"/>
      <c r="F119" s="61"/>
      <c r="G119" s="61"/>
      <c r="H119" s="61"/>
      <c r="I119" s="61"/>
      <c r="J119" s="61"/>
    </row>
    <row r="120" spans="2:10" x14ac:dyDescent="0.3"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2:10" x14ac:dyDescent="0.3"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2:10" x14ac:dyDescent="0.3"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2:10" x14ac:dyDescent="0.3">
      <c r="B123" s="61"/>
      <c r="C123" s="61"/>
      <c r="D123" s="61"/>
      <c r="E123" s="61"/>
      <c r="F123" s="61"/>
      <c r="G123" s="61"/>
      <c r="H123" s="61"/>
      <c r="I123" s="61"/>
      <c r="J123" s="61"/>
    </row>
    <row r="124" spans="2:10" x14ac:dyDescent="0.3">
      <c r="B124" s="61"/>
      <c r="C124" s="61"/>
      <c r="D124" s="61"/>
      <c r="E124" s="61"/>
      <c r="F124" s="61"/>
      <c r="G124" s="61"/>
      <c r="H124" s="61"/>
      <c r="I124" s="61"/>
      <c r="J124" s="61"/>
    </row>
    <row r="125" spans="2:10" x14ac:dyDescent="0.3">
      <c r="B125" s="61"/>
      <c r="C125" s="61"/>
      <c r="D125" s="61"/>
      <c r="E125" s="61"/>
      <c r="F125" s="61"/>
      <c r="G125" s="61"/>
      <c r="H125" s="61"/>
      <c r="I125" s="61"/>
      <c r="J125" s="61"/>
    </row>
    <row r="126" spans="2:10" x14ac:dyDescent="0.3"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2:10" x14ac:dyDescent="0.3"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2:10" x14ac:dyDescent="0.3"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2:10" x14ac:dyDescent="0.3">
      <c r="B129" s="61"/>
      <c r="C129" s="61"/>
      <c r="D129" s="61"/>
      <c r="E129" s="61"/>
      <c r="F129" s="61"/>
      <c r="G129" s="61"/>
      <c r="H129" s="61"/>
      <c r="I129" s="61"/>
      <c r="J129" s="61"/>
    </row>
    <row r="130" spans="2:10" x14ac:dyDescent="0.3"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2:10" x14ac:dyDescent="0.3"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2:10" x14ac:dyDescent="0.3"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2:10" x14ac:dyDescent="0.3"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2:10" x14ac:dyDescent="0.3"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2:10" x14ac:dyDescent="0.3">
      <c r="B135" s="61"/>
      <c r="C135" s="61"/>
      <c r="D135" s="61"/>
      <c r="E135" s="61"/>
      <c r="F135" s="61"/>
      <c r="G135" s="61"/>
      <c r="H135" s="61"/>
      <c r="I135" s="61"/>
      <c r="J135" s="61"/>
    </row>
    <row r="136" spans="2:10" x14ac:dyDescent="0.3"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2:10" x14ac:dyDescent="0.3"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2:10" x14ac:dyDescent="0.3"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2:10" x14ac:dyDescent="0.3">
      <c r="B139" s="61"/>
      <c r="C139" s="61"/>
      <c r="D139" s="61"/>
      <c r="E139" s="61"/>
      <c r="F139" s="61"/>
      <c r="G139" s="61"/>
      <c r="H139" s="61"/>
      <c r="I139" s="61"/>
      <c r="J139" s="61"/>
    </row>
    <row r="140" spans="2:10" x14ac:dyDescent="0.3"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2:10" x14ac:dyDescent="0.3"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2:10" x14ac:dyDescent="0.3"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2:10" x14ac:dyDescent="0.3">
      <c r="B143" s="61"/>
      <c r="C143" s="61"/>
      <c r="D143" s="61"/>
      <c r="E143" s="61"/>
      <c r="F143" s="61"/>
      <c r="G143" s="61"/>
      <c r="H143" s="61"/>
      <c r="I143" s="61"/>
      <c r="J143" s="61"/>
    </row>
    <row r="144" spans="2:10" x14ac:dyDescent="0.3">
      <c r="B144" s="61"/>
      <c r="C144" s="61"/>
      <c r="D144" s="61"/>
      <c r="E144" s="61"/>
      <c r="F144" s="61"/>
      <c r="G144" s="61"/>
      <c r="H144" s="61"/>
      <c r="I144" s="61"/>
      <c r="J144" s="61"/>
    </row>
    <row r="145" spans="2:10" x14ac:dyDescent="0.3">
      <c r="B145" s="61"/>
      <c r="C145" s="61"/>
      <c r="D145" s="61"/>
      <c r="E145" s="61"/>
      <c r="F145" s="61"/>
      <c r="G145" s="61"/>
      <c r="H145" s="61"/>
      <c r="I145" s="61"/>
      <c r="J145" s="61"/>
    </row>
    <row r="146" spans="2:10" x14ac:dyDescent="0.3">
      <c r="B146" s="61"/>
      <c r="C146" s="61"/>
      <c r="D146" s="61"/>
      <c r="E146" s="61"/>
      <c r="F146" s="61"/>
      <c r="G146" s="61"/>
      <c r="H146" s="61"/>
      <c r="I146" s="61"/>
      <c r="J146" s="61"/>
    </row>
    <row r="147" spans="2:10" x14ac:dyDescent="0.3"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2:10" x14ac:dyDescent="0.3"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2:10" x14ac:dyDescent="0.3">
      <c r="B149" s="61"/>
      <c r="C149" s="61"/>
      <c r="D149" s="61"/>
      <c r="E149" s="61"/>
      <c r="F149" s="61"/>
      <c r="G149" s="61"/>
      <c r="H149" s="61"/>
      <c r="I149" s="61"/>
      <c r="J149" s="61"/>
    </row>
    <row r="150" spans="2:10" x14ac:dyDescent="0.3"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2:10" x14ac:dyDescent="0.3"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2:10" x14ac:dyDescent="0.3"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2:10" x14ac:dyDescent="0.3">
      <c r="B153" s="61"/>
      <c r="C153" s="61"/>
      <c r="D153" s="61"/>
      <c r="E153" s="61"/>
      <c r="F153" s="61"/>
      <c r="G153" s="61"/>
      <c r="H153" s="61"/>
      <c r="I153" s="61"/>
      <c r="J153" s="61"/>
    </row>
    <row r="154" spans="2:10" x14ac:dyDescent="0.3">
      <c r="B154" s="61"/>
      <c r="C154" s="61"/>
      <c r="D154" s="61"/>
      <c r="E154" s="61"/>
      <c r="F154" s="61"/>
      <c r="G154" s="61"/>
      <c r="H154" s="61"/>
      <c r="I154" s="61"/>
      <c r="J154" s="61"/>
    </row>
    <row r="155" spans="2:10" x14ac:dyDescent="0.3">
      <c r="B155" s="61"/>
      <c r="C155" s="61"/>
      <c r="D155" s="61"/>
      <c r="E155" s="61"/>
      <c r="F155" s="61"/>
      <c r="G155" s="61"/>
      <c r="H155" s="61"/>
      <c r="I155" s="61"/>
      <c r="J155" s="61"/>
    </row>
    <row r="156" spans="2:10" x14ac:dyDescent="0.3">
      <c r="B156" s="61"/>
      <c r="C156" s="61"/>
      <c r="D156" s="61"/>
      <c r="E156" s="61"/>
      <c r="F156" s="61"/>
      <c r="G156" s="61"/>
      <c r="H156" s="61"/>
      <c r="I156" s="61"/>
      <c r="J156" s="61"/>
    </row>
    <row r="157" spans="2:10" x14ac:dyDescent="0.3"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2:10" x14ac:dyDescent="0.3"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2:10" x14ac:dyDescent="0.3">
      <c r="B159" s="61"/>
      <c r="C159" s="61"/>
      <c r="D159" s="61"/>
      <c r="E159" s="61"/>
      <c r="F159" s="61"/>
      <c r="G159" s="61"/>
      <c r="H159" s="61"/>
      <c r="I159" s="61"/>
      <c r="J159" s="61"/>
    </row>
    <row r="160" spans="2:10" x14ac:dyDescent="0.3"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2:10" x14ac:dyDescent="0.3"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2:10" x14ac:dyDescent="0.3"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2:10" x14ac:dyDescent="0.3">
      <c r="B163" s="61"/>
      <c r="C163" s="61"/>
      <c r="D163" s="61"/>
      <c r="E163" s="61"/>
      <c r="F163" s="61"/>
      <c r="G163" s="61"/>
      <c r="H163" s="61"/>
      <c r="I163" s="61"/>
      <c r="J163" s="61"/>
    </row>
    <row r="164" spans="2:10" x14ac:dyDescent="0.3">
      <c r="B164" s="61"/>
      <c r="C164" s="61"/>
      <c r="D164" s="61"/>
      <c r="E164" s="61"/>
      <c r="F164" s="61"/>
      <c r="G164" s="61"/>
      <c r="H164" s="61"/>
      <c r="I164" s="61"/>
      <c r="J164" s="61"/>
    </row>
    <row r="165" spans="2:10" x14ac:dyDescent="0.3">
      <c r="B165" s="61"/>
      <c r="C165" s="61"/>
      <c r="D165" s="61"/>
      <c r="E165" s="61"/>
      <c r="F165" s="61"/>
      <c r="G165" s="61"/>
      <c r="H165" s="61"/>
      <c r="I165" s="61"/>
      <c r="J165" s="61"/>
    </row>
    <row r="166" spans="2:10" x14ac:dyDescent="0.3">
      <c r="B166" s="61"/>
      <c r="C166" s="61"/>
      <c r="D166" s="61"/>
      <c r="E166" s="61"/>
      <c r="F166" s="61"/>
      <c r="G166" s="61"/>
      <c r="H166" s="61"/>
      <c r="I166" s="61"/>
      <c r="J166" s="61"/>
    </row>
    <row r="167" spans="2:10" x14ac:dyDescent="0.3">
      <c r="B167" s="61"/>
      <c r="C167" s="61"/>
      <c r="D167" s="61"/>
      <c r="E167" s="61"/>
      <c r="F167" s="61"/>
      <c r="G167" s="61"/>
      <c r="H167" s="61"/>
      <c r="I167" s="61"/>
      <c r="J167" s="61"/>
    </row>
    <row r="168" spans="2:10" x14ac:dyDescent="0.3">
      <c r="B168" s="61"/>
      <c r="C168" s="61"/>
      <c r="D168" s="61"/>
      <c r="E168" s="61"/>
      <c r="F168" s="61"/>
      <c r="G168" s="61"/>
      <c r="H168" s="61"/>
      <c r="I168" s="61"/>
      <c r="J168" s="61"/>
    </row>
    <row r="169" spans="2:10" x14ac:dyDescent="0.3">
      <c r="B169" s="61"/>
      <c r="C169" s="61"/>
      <c r="D169" s="61"/>
      <c r="E169" s="61"/>
      <c r="F169" s="61"/>
      <c r="G169" s="61"/>
      <c r="H169" s="61"/>
      <c r="I169" s="61"/>
      <c r="J169" s="61"/>
    </row>
    <row r="170" spans="2:10" x14ac:dyDescent="0.3"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2:10" x14ac:dyDescent="0.3"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2:10" x14ac:dyDescent="0.3"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2:10" x14ac:dyDescent="0.3"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2:10" x14ac:dyDescent="0.3">
      <c r="B174" s="61"/>
      <c r="C174" s="61"/>
      <c r="D174" s="61"/>
      <c r="E174" s="61"/>
      <c r="F174" s="61"/>
      <c r="G174" s="61"/>
      <c r="H174" s="61"/>
      <c r="I174" s="61"/>
      <c r="J174" s="61"/>
    </row>
    <row r="175" spans="2:10" x14ac:dyDescent="0.3">
      <c r="B175" s="61"/>
      <c r="C175" s="61"/>
      <c r="D175" s="61"/>
      <c r="E175" s="61"/>
      <c r="F175" s="61"/>
      <c r="G175" s="61"/>
      <c r="H175" s="61"/>
      <c r="I175" s="61"/>
      <c r="J175" s="61"/>
    </row>
    <row r="176" spans="2:10" x14ac:dyDescent="0.3">
      <c r="B176" s="61"/>
      <c r="C176" s="61"/>
      <c r="D176" s="61"/>
      <c r="E176" s="61"/>
      <c r="F176" s="61"/>
      <c r="G176" s="61"/>
      <c r="H176" s="61"/>
      <c r="I176" s="61"/>
      <c r="J176" s="61"/>
    </row>
    <row r="177" spans="2:10" x14ac:dyDescent="0.3">
      <c r="B177" s="61"/>
      <c r="C177" s="61"/>
      <c r="D177" s="61"/>
      <c r="E177" s="61"/>
      <c r="F177" s="61"/>
      <c r="G177" s="61"/>
      <c r="H177" s="61"/>
      <c r="I177" s="61"/>
      <c r="J177" s="61"/>
    </row>
    <row r="178" spans="2:10" x14ac:dyDescent="0.3">
      <c r="B178" s="61"/>
      <c r="C178" s="61"/>
      <c r="D178" s="61"/>
      <c r="E178" s="61"/>
      <c r="F178" s="61"/>
      <c r="G178" s="61"/>
      <c r="H178" s="61"/>
      <c r="I178" s="61"/>
      <c r="J178" s="61"/>
    </row>
    <row r="179" spans="2:10" x14ac:dyDescent="0.3">
      <c r="B179" s="61"/>
      <c r="C179" s="61"/>
      <c r="D179" s="61"/>
      <c r="E179" s="61"/>
      <c r="F179" s="61"/>
      <c r="G179" s="61"/>
      <c r="H179" s="61"/>
      <c r="I179" s="61"/>
      <c r="J179" s="61"/>
    </row>
    <row r="180" spans="2:10" x14ac:dyDescent="0.3"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2:10" x14ac:dyDescent="0.3"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2:10" x14ac:dyDescent="0.3"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2:10" x14ac:dyDescent="0.3">
      <c r="B183" s="61"/>
      <c r="C183" s="61"/>
      <c r="D183" s="61"/>
      <c r="E183" s="61"/>
      <c r="F183" s="61"/>
      <c r="G183" s="61"/>
      <c r="H183" s="61"/>
      <c r="I183" s="61"/>
      <c r="J183" s="61"/>
    </row>
    <row r="184" spans="2:10" x14ac:dyDescent="0.3">
      <c r="B184" s="61"/>
      <c r="C184" s="61"/>
      <c r="D184" s="61"/>
      <c r="E184" s="61"/>
      <c r="F184" s="61"/>
      <c r="G184" s="61"/>
      <c r="H184" s="61"/>
      <c r="I184" s="61"/>
      <c r="J184" s="61"/>
    </row>
    <row r="185" spans="2:10" x14ac:dyDescent="0.3">
      <c r="B185" s="61"/>
      <c r="C185" s="61"/>
      <c r="D185" s="61"/>
      <c r="E185" s="61"/>
      <c r="F185" s="61"/>
      <c r="G185" s="61"/>
      <c r="H185" s="61"/>
      <c r="I185" s="61"/>
      <c r="J185" s="61"/>
    </row>
    <row r="186" spans="2:10" x14ac:dyDescent="0.3">
      <c r="B186" s="61"/>
      <c r="C186" s="61"/>
      <c r="D186" s="61"/>
      <c r="E186" s="61"/>
      <c r="F186" s="61"/>
      <c r="G186" s="61"/>
      <c r="H186" s="61"/>
      <c r="I186" s="61"/>
      <c r="J186" s="61"/>
    </row>
    <row r="187" spans="2:10" x14ac:dyDescent="0.3">
      <c r="B187" s="61"/>
      <c r="C187" s="61"/>
      <c r="D187" s="61"/>
      <c r="E187" s="61"/>
      <c r="F187" s="61"/>
      <c r="G187" s="61"/>
      <c r="H187" s="61"/>
      <c r="I187" s="61"/>
      <c r="J187" s="61"/>
    </row>
    <row r="188" spans="2:10" x14ac:dyDescent="0.3">
      <c r="B188" s="61"/>
      <c r="C188" s="61"/>
      <c r="D188" s="61"/>
      <c r="E188" s="61"/>
      <c r="F188" s="61"/>
      <c r="G188" s="61"/>
      <c r="H188" s="61"/>
      <c r="I188" s="61"/>
      <c r="J188" s="61"/>
    </row>
    <row r="189" spans="2:10" x14ac:dyDescent="0.3">
      <c r="B189" s="61"/>
      <c r="C189" s="61"/>
      <c r="D189" s="61"/>
      <c r="E189" s="61"/>
      <c r="F189" s="61"/>
      <c r="G189" s="61"/>
      <c r="H189" s="61"/>
      <c r="I189" s="61"/>
      <c r="J189" s="61"/>
    </row>
    <row r="190" spans="2:10" x14ac:dyDescent="0.3"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2:10" x14ac:dyDescent="0.3"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2:10" x14ac:dyDescent="0.3"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2:10" x14ac:dyDescent="0.3"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2:10" x14ac:dyDescent="0.3">
      <c r="B194" s="61"/>
      <c r="C194" s="61"/>
      <c r="D194" s="61"/>
      <c r="E194" s="61"/>
      <c r="F194" s="61"/>
      <c r="G194" s="61"/>
      <c r="H194" s="61"/>
      <c r="I194" s="61"/>
      <c r="J194" s="61"/>
    </row>
    <row r="195" spans="2:10" x14ac:dyDescent="0.3">
      <c r="B195" s="61"/>
      <c r="C195" s="61"/>
      <c r="D195" s="61"/>
      <c r="E195" s="61"/>
      <c r="F195" s="61"/>
      <c r="G195" s="61"/>
      <c r="H195" s="61"/>
      <c r="I195" s="61"/>
      <c r="J195" s="61"/>
    </row>
    <row r="196" spans="2:10" x14ac:dyDescent="0.3">
      <c r="B196" s="61"/>
      <c r="C196" s="61"/>
      <c r="D196" s="61"/>
      <c r="E196" s="61"/>
      <c r="F196" s="61"/>
      <c r="G196" s="61"/>
      <c r="H196" s="61"/>
      <c r="I196" s="61"/>
      <c r="J196" s="61"/>
    </row>
    <row r="197" spans="2:10" x14ac:dyDescent="0.3">
      <c r="B197" s="61"/>
      <c r="C197" s="61"/>
      <c r="D197" s="61"/>
      <c r="E197" s="61"/>
      <c r="F197" s="61"/>
      <c r="G197" s="61"/>
      <c r="H197" s="61"/>
      <c r="I197" s="61"/>
      <c r="J197" s="61"/>
    </row>
    <row r="198" spans="2:10" x14ac:dyDescent="0.3"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2:10" x14ac:dyDescent="0.3">
      <c r="B199" s="61"/>
      <c r="C199" s="61"/>
      <c r="D199" s="61"/>
      <c r="E199" s="61"/>
      <c r="F199" s="61"/>
      <c r="G199" s="61"/>
      <c r="H199" s="61"/>
      <c r="I199" s="61"/>
      <c r="J199" s="61"/>
    </row>
    <row r="200" spans="2:10" x14ac:dyDescent="0.3"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2:10" x14ac:dyDescent="0.3"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2:10" x14ac:dyDescent="0.3"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2:10" x14ac:dyDescent="0.3">
      <c r="B203" s="61"/>
      <c r="C203" s="61"/>
      <c r="D203" s="61"/>
      <c r="E203" s="61"/>
      <c r="F203" s="61"/>
      <c r="G203" s="61"/>
      <c r="H203" s="61"/>
      <c r="I203" s="61"/>
      <c r="J203" s="61"/>
    </row>
    <row r="204" spans="2:10" x14ac:dyDescent="0.3">
      <c r="B204" s="61"/>
      <c r="C204" s="61"/>
      <c r="D204" s="61"/>
      <c r="E204" s="61"/>
      <c r="F204" s="61"/>
      <c r="G204" s="61"/>
      <c r="H204" s="61"/>
      <c r="I204" s="61"/>
      <c r="J204" s="61"/>
    </row>
    <row r="205" spans="2:10" x14ac:dyDescent="0.3">
      <c r="B205" s="61"/>
      <c r="C205" s="61"/>
      <c r="D205" s="61"/>
      <c r="E205" s="61"/>
      <c r="F205" s="61"/>
      <c r="G205" s="61"/>
      <c r="H205" s="61"/>
      <c r="I205" s="61"/>
      <c r="J205" s="61"/>
    </row>
    <row r="206" spans="2:10" x14ac:dyDescent="0.3">
      <c r="B206" s="61"/>
      <c r="C206" s="61"/>
      <c r="D206" s="61"/>
      <c r="E206" s="61"/>
      <c r="F206" s="61"/>
      <c r="G206" s="61"/>
      <c r="H206" s="61"/>
      <c r="I206" s="61"/>
      <c r="J206" s="61"/>
    </row>
    <row r="207" spans="2:10" x14ac:dyDescent="0.3">
      <c r="B207" s="61"/>
      <c r="C207" s="61"/>
      <c r="D207" s="61"/>
      <c r="E207" s="61"/>
      <c r="F207" s="61"/>
      <c r="G207" s="61"/>
      <c r="H207" s="61"/>
      <c r="I207" s="61"/>
      <c r="J207" s="61"/>
    </row>
    <row r="208" spans="2:10" x14ac:dyDescent="0.3">
      <c r="B208" s="61"/>
      <c r="C208" s="61"/>
      <c r="D208" s="61"/>
      <c r="E208" s="61"/>
      <c r="F208" s="61"/>
      <c r="G208" s="61"/>
      <c r="H208" s="61"/>
      <c r="I208" s="61"/>
      <c r="J208" s="61"/>
    </row>
    <row r="209" spans="2:10" x14ac:dyDescent="0.3">
      <c r="B209" s="61"/>
      <c r="C209" s="61"/>
      <c r="D209" s="61"/>
      <c r="E209" s="61"/>
      <c r="F209" s="61"/>
      <c r="G209" s="61"/>
      <c r="H209" s="61"/>
      <c r="I209" s="61"/>
      <c r="J209" s="61"/>
    </row>
    <row r="210" spans="2:10" x14ac:dyDescent="0.3"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2:10" x14ac:dyDescent="0.3"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2:10" x14ac:dyDescent="0.3"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2:10" x14ac:dyDescent="0.3">
      <c r="B213" s="61"/>
      <c r="C213" s="61"/>
      <c r="D213" s="61"/>
      <c r="E213" s="61"/>
      <c r="F213" s="61"/>
      <c r="G213" s="61"/>
      <c r="H213" s="61"/>
      <c r="I213" s="61"/>
      <c r="J213" s="61"/>
    </row>
    <row r="214" spans="2:10" x14ac:dyDescent="0.3">
      <c r="B214" s="61"/>
      <c r="C214" s="61"/>
      <c r="D214" s="61"/>
      <c r="E214" s="61"/>
      <c r="F214" s="61"/>
      <c r="G214" s="61"/>
      <c r="H214" s="61"/>
      <c r="I214" s="61"/>
      <c r="J214" s="61"/>
    </row>
    <row r="215" spans="2:10" x14ac:dyDescent="0.3">
      <c r="B215" s="61"/>
      <c r="C215" s="61"/>
      <c r="D215" s="61"/>
      <c r="E215" s="61"/>
      <c r="F215" s="61"/>
      <c r="G215" s="61"/>
      <c r="H215" s="61"/>
      <c r="I215" s="61"/>
      <c r="J215" s="61"/>
    </row>
    <row r="216" spans="2:10" x14ac:dyDescent="0.3">
      <c r="B216" s="61"/>
      <c r="C216" s="61"/>
      <c r="D216" s="61"/>
      <c r="E216" s="61"/>
      <c r="F216" s="61"/>
      <c r="G216" s="61"/>
      <c r="H216" s="61"/>
      <c r="I216" s="61"/>
      <c r="J216" s="61"/>
    </row>
    <row r="217" spans="2:10" x14ac:dyDescent="0.3">
      <c r="B217" s="61"/>
      <c r="C217" s="61"/>
      <c r="D217" s="61"/>
      <c r="E217" s="61"/>
      <c r="F217" s="61"/>
      <c r="G217" s="61"/>
      <c r="H217" s="61"/>
      <c r="I217" s="61"/>
      <c r="J217" s="61"/>
    </row>
    <row r="218" spans="2:10" x14ac:dyDescent="0.3">
      <c r="B218" s="61"/>
      <c r="C218" s="61"/>
      <c r="D218" s="61"/>
      <c r="E218" s="61"/>
      <c r="F218" s="61"/>
      <c r="G218" s="61"/>
      <c r="H218" s="61"/>
      <c r="I218" s="61"/>
      <c r="J218" s="61"/>
    </row>
    <row r="219" spans="2:10" x14ac:dyDescent="0.3">
      <c r="B219" s="61"/>
      <c r="C219" s="61"/>
      <c r="D219" s="61"/>
      <c r="E219" s="61"/>
      <c r="F219" s="61"/>
      <c r="G219" s="61"/>
      <c r="H219" s="61"/>
      <c r="I219" s="61"/>
      <c r="J219" s="61"/>
    </row>
    <row r="220" spans="2:10" x14ac:dyDescent="0.3"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2:10" x14ac:dyDescent="0.3"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2:10" x14ac:dyDescent="0.3">
      <c r="B222" s="61"/>
      <c r="C222" s="61"/>
      <c r="D222" s="61"/>
      <c r="E222" s="61"/>
      <c r="F222" s="61"/>
      <c r="G222" s="61"/>
      <c r="H222" s="61"/>
      <c r="I222" s="61"/>
      <c r="J222" s="61"/>
    </row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2025-02-17T06:52:24Z</dcterms:modified>
</cp:coreProperties>
</file>