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6" i="5"/>
  <c r="H11" i="5"/>
  <c r="G23" i="2" l="1"/>
  <c r="F23" i="2"/>
  <c r="E23" i="2"/>
  <c r="D23" i="2"/>
  <c r="H21" i="2"/>
  <c r="G16" i="2"/>
  <c r="F16" i="2"/>
  <c r="E16" i="2"/>
  <c r="D16" i="2"/>
  <c r="H16" i="2"/>
  <c r="G13" i="2"/>
  <c r="F13" i="2"/>
  <c r="E13" i="2"/>
  <c r="D13" i="2"/>
  <c r="H12" i="2"/>
  <c r="H11" i="2"/>
  <c r="H13" i="2" l="1"/>
  <c r="G24" i="2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<sst xmlns="http://schemas.openxmlformats.org/spreadsheetml/2006/main" count="90" uniqueCount="45">
  <si>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</si>
  <si>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</si>
  <si>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</si>
  <si>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</si>
  <si>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</si>
  <si>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</si>
  <si>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</si>
  <si>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</si>
  <si>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</si>
  <si>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</si>
  <si>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</si>
  <si>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</si>
  <si>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</si>
  <si>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</si>
  <si>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</si>
  <si>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</si>
  <si>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</si>
  <si>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</si>
  <si>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</si>
  <si>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</si>
  <si>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</si>
  <si>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</si>
  <si>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</si>
  <si>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</si>
  <si>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</si>
  <si>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</si>
  <si>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</si>
  <si>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</si>
  <si>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</si>
  <si>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</si>
  <si>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</si>
  <si>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</si>
  <si>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</si>
  <si>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</si>
  <si>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</si>
  <si>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</si>
  <si>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</si>
  <si>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</si>
  <si>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</si>
  <si>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</si>
  <si>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</si>
  <si>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</si>
  <si>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</si>
  <si>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15.02.2025г.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</si>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</sst>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I24" sqref="I24"/>
    </sheetView>
  </sheetViews>
  <sheetFormatPr defaultColWidth="9.1796875" defaultRowHeight="13.5" x14ac:dyDescent="0.3"/>
  <cols>
    <col min="1" max="1" width="2.54296875" style="6" customWidth="1"/>
    <col min="2" max="2" width="32.54296875" style="10" customWidth="1"/>
    <col min="3" max="3" width="13.81640625" style="10" customWidth="1"/>
    <col min="4" max="4" width="9.54296875" style="7" bestFit="1" customWidth="1"/>
    <col min="5" max="6" width="9.1796875" style="2"/>
    <col min="7" max="7" width="10.81640625" style="2" customWidth="1"/>
    <col min="8" max="9" width="12.26953125" style="8" customWidth="1"/>
    <col min="10" max="10" width="15.453125" style="9" customWidth="1"/>
    <col min="11" max="16384" width="9.1796875" style="6"/>
  </cols>
  <sheetData>
    <row r="1" spans="2:12" s="12" customFormat="1" ht="15.5" x14ac:dyDescent="0.35">
      <c r="B1" s="1"/>
      <c r="C1" s="1"/>
      <c r="D1" s="11"/>
      <c r="E1" s="2"/>
      <c r="F1" s="103"/>
      <c r="G1" s="103"/>
      <c r="H1" s="103"/>
      <c r="I1" s="103"/>
      <c r="J1" s="103"/>
    </row>
    <row r="2" spans="2:12" s="12" customFormat="1" ht="15.5" x14ac:dyDescent="0.35">
      <c r="B2" s="3"/>
      <c r="C2" s="3"/>
      <c r="D2" s="13"/>
      <c r="E2" s="2"/>
      <c r="F2" s="104"/>
      <c r="G2" s="104"/>
      <c r="H2" s="104"/>
      <c r="I2" s="104"/>
      <c r="J2" s="104"/>
      <c r="L2" s="6"/>
    </row>
    <row r="3" spans="2:12" s="12" customFormat="1" ht="14.5" x14ac:dyDescent="0.3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43</v>
      </c>
    </row>
    <row r="4" spans="2:12" s="12" customFormat="1" ht="15.5" x14ac:dyDescent="0.35">
      <c r="B4" s="105"/>
      <c r="C4" s="105"/>
      <c r="D4" s="105"/>
      <c r="E4" s="2"/>
      <c r="F4" s="4"/>
      <c r="G4" s="4"/>
      <c r="H4" s="5"/>
      <c r="I4" s="5"/>
      <c r="J4" s="14"/>
    </row>
    <row r="5" spans="2:12" ht="28.5" customHeight="1" x14ac:dyDescent="0.3">
      <c r="B5" s="63" t="s">
        <v>1</v>
      </c>
      <c r="C5" s="27" t="s">
        <v>20</v>
      </c>
      <c r="D5" s="106" t="s">
        <v>2</v>
      </c>
      <c r="E5" s="108" t="s">
        <v>3</v>
      </c>
      <c r="F5" s="108"/>
      <c r="G5" s="108"/>
      <c r="H5" s="109" t="s">
        <v>4</v>
      </c>
      <c r="I5" s="60" t="s">
        <v>19</v>
      </c>
      <c r="J5" s="110" t="s">
        <v>5</v>
      </c>
    </row>
    <row r="6" spans="2:12" ht="15" x14ac:dyDescent="0.3">
      <c r="B6" s="29"/>
      <c r="C6" s="28"/>
      <c r="D6" s="107"/>
      <c r="E6" s="61" t="s">
        <v>6</v>
      </c>
      <c r="F6" s="61" t="s">
        <v>7</v>
      </c>
      <c r="G6" s="61" t="s">
        <v>8</v>
      </c>
      <c r="H6" s="109"/>
      <c r="I6" s="62"/>
      <c r="J6" s="110"/>
    </row>
    <row r="7" spans="2:12" ht="15.5" x14ac:dyDescent="0.3">
      <c r="B7" s="16"/>
      <c r="C7" s="99" t="s">
        <v>42</v>
      </c>
      <c r="D7" s="100"/>
      <c r="E7" s="100"/>
      <c r="F7" s="100"/>
      <c r="G7" s="101"/>
      <c r="H7" s="15"/>
      <c r="I7" s="15"/>
      <c r="J7" s="17"/>
    </row>
    <row r="8" spans="2:12" x14ac:dyDescent="0.3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2:12" ht="27" x14ac:dyDescent="0.3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3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3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3">
      <c r="B12" s="39" t="s">
        <v>35</v>
      </c>
      <c r="C12" s="39" t="s">
        <v>41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3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3">
      <c r="B14" s="96" t="s">
        <v>16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3">
      <c r="B15" s="30" t="s">
        <v>44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3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</v>
      </c>
      <c r="I16" s="47">
        <v>15</v>
      </c>
      <c r="J16" s="33"/>
    </row>
    <row r="17" spans="2:10" x14ac:dyDescent="0.3">
      <c r="B17" s="96" t="s">
        <v>0</v>
      </c>
      <c r="C17" s="97"/>
      <c r="D17" s="97"/>
      <c r="E17" s="97"/>
      <c r="F17" s="97"/>
      <c r="G17" s="97"/>
      <c r="H17" s="97"/>
      <c r="I17" s="97"/>
      <c r="J17" s="98"/>
    </row>
    <row r="18" spans="2:10" x14ac:dyDescent="0.3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3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3">
      <c r="B20" s="30" t="s">
        <v>39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40</v>
      </c>
    </row>
    <row r="21" spans="2:10" ht="14" thickBot="1" x14ac:dyDescent="0.35">
      <c r="B21" s="30" t="s">
        <v>17</v>
      </c>
      <c r="C21" s="30" t="s">
        <v>26</v>
      </c>
      <c r="D21" s="33">
        <v>200</v>
      </c>
      <c r="E21" s="35">
        <v>0.5</v>
      </c>
      <c r="F21" s="35">
        <v>0.1</v>
      </c>
      <c r="G21" s="35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6" thickBot="1" x14ac:dyDescent="0.35">
      <c r="B22" s="48" t="s">
        <v>10</v>
      </c>
      <c r="C22" s="48" t="s">
        <v>22</v>
      </c>
      <c r="D22" s="33">
        <v>100</v>
      </c>
      <c r="E22" s="65">
        <v>7.9</v>
      </c>
      <c r="F22" s="66">
        <v>1</v>
      </c>
      <c r="G22" s="66">
        <v>48.3</v>
      </c>
      <c r="H22" s="45">
        <v>246</v>
      </c>
      <c r="I22" s="45">
        <v>5</v>
      </c>
      <c r="J22" s="33">
        <v>366</v>
      </c>
    </row>
    <row r="23" spans="2:10" x14ac:dyDescent="0.3">
      <c r="B23" s="49" t="s">
        <v>11</v>
      </c>
      <c r="C23" s="49"/>
      <c r="D23" s="42">
        <f>SUM(D18:D22)</f>
        <v>800</v>
      </c>
      <c r="E23" s="46">
        <f>SUM(E18:E22)</f>
        <v>19.46</v>
      </c>
      <c r="F23" s="46">
        <f>SUM(F18:F22)</f>
        <v>17.330000000000005</v>
      </c>
      <c r="G23" s="46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3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1497.6</v>
      </c>
      <c r="I24" s="53">
        <v>140</v>
      </c>
      <c r="J24" s="33"/>
    </row>
    <row r="25" spans="2:10" x14ac:dyDescent="0.3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I24" sqref="I24"/>
    </sheetView>
  </sheetViews>
  <sheetFormatPr defaultColWidth="9.1796875" defaultRowHeight="13.5" x14ac:dyDescent="0.3"/>
  <cols>
    <col min="1" max="1" width="2.54296875" style="69" customWidth="1"/>
    <col min="2" max="2" width="32.54296875" style="10" customWidth="1"/>
    <col min="3" max="3" width="13.81640625" style="10" customWidth="1"/>
    <col min="4" max="4" width="9.54296875" style="10" bestFit="1" customWidth="1"/>
    <col min="5" max="6" width="9.1796875" style="67"/>
    <col min="7" max="7" width="10.81640625" style="67" customWidth="1"/>
    <col min="8" max="9" width="12.26953125" style="89" customWidth="1"/>
    <col min="10" max="10" width="15.453125" style="90" customWidth="1"/>
    <col min="11" max="16384" width="9.1796875" style="69"/>
  </cols>
  <sheetData>
    <row r="1" spans="2:12" s="68" customFormat="1" ht="15.5" x14ac:dyDescent="0.35">
      <c r="B1" s="1"/>
      <c r="C1" s="1"/>
      <c r="D1" s="1"/>
      <c r="E1" s="67"/>
      <c r="F1" s="114"/>
      <c r="G1" s="114"/>
      <c r="H1" s="114"/>
      <c r="I1" s="114"/>
      <c r="J1" s="114"/>
    </row>
    <row r="2" spans="2:12" s="68" customFormat="1" ht="15.5" x14ac:dyDescent="0.35">
      <c r="B2" s="3"/>
      <c r="C2" s="3"/>
      <c r="D2" s="3"/>
      <c r="E2" s="67"/>
      <c r="F2" s="115"/>
      <c r="G2" s="115"/>
      <c r="H2" s="115"/>
      <c r="I2" s="115"/>
      <c r="J2" s="115"/>
      <c r="L2" s="69"/>
    </row>
    <row r="3" spans="2:12" s="68" customFormat="1" ht="14.5" x14ac:dyDescent="0.35">
      <c r="B3" s="26" t="s">
        <v>32</v>
      </c>
      <c r="C3" s="25" t="s">
        <v>33</v>
      </c>
      <c r="D3" s="70"/>
      <c r="E3" s="71"/>
      <c r="F3" s="72"/>
      <c r="G3" s="21" t="s">
        <v>30</v>
      </c>
      <c r="H3" s="20"/>
      <c r="I3" s="19" t="s">
        <v>29</v>
      </c>
      <c r="J3" s="18" t="s">
        <v>43</v>
      </c>
    </row>
    <row r="4" spans="2:12" s="68" customFormat="1" ht="15.5" x14ac:dyDescent="0.35">
      <c r="B4" s="116"/>
      <c r="C4" s="116"/>
      <c r="D4" s="116"/>
      <c r="E4" s="67"/>
      <c r="F4" s="73"/>
      <c r="G4" s="73"/>
      <c r="H4" s="74"/>
      <c r="I4" s="74"/>
      <c r="J4" s="75"/>
    </row>
    <row r="5" spans="2:12" ht="28.5" customHeight="1" x14ac:dyDescent="0.3">
      <c r="B5" s="64" t="s">
        <v>1</v>
      </c>
      <c r="C5" s="27" t="s">
        <v>20</v>
      </c>
      <c r="D5" s="119" t="s">
        <v>2</v>
      </c>
      <c r="E5" s="121" t="s">
        <v>3</v>
      </c>
      <c r="F5" s="121"/>
      <c r="G5" s="121"/>
      <c r="H5" s="122" t="s">
        <v>4</v>
      </c>
      <c r="I5" s="76" t="s">
        <v>19</v>
      </c>
      <c r="J5" s="110" t="s">
        <v>5</v>
      </c>
    </row>
    <row r="6" spans="2:12" ht="15" x14ac:dyDescent="0.3">
      <c r="B6" s="29"/>
      <c r="C6" s="28"/>
      <c r="D6" s="120"/>
      <c r="E6" s="77" t="s">
        <v>6</v>
      </c>
      <c r="F6" s="77" t="s">
        <v>7</v>
      </c>
      <c r="G6" s="77" t="s">
        <v>8</v>
      </c>
      <c r="H6" s="122"/>
      <c r="I6" s="78"/>
      <c r="J6" s="110"/>
    </row>
    <row r="7" spans="2:12" ht="15.5" x14ac:dyDescent="0.3">
      <c r="B7" s="16"/>
      <c r="C7" s="99" t="s">
        <v>31</v>
      </c>
      <c r="D7" s="117"/>
      <c r="E7" s="117"/>
      <c r="F7" s="117"/>
      <c r="G7" s="118"/>
      <c r="H7" s="79"/>
      <c r="I7" s="79"/>
      <c r="J7" s="17"/>
    </row>
    <row r="8" spans="2:12" x14ac:dyDescent="0.3">
      <c r="B8" s="123" t="s">
        <v>14</v>
      </c>
      <c r="C8" s="123"/>
      <c r="D8" s="123"/>
      <c r="E8" s="123"/>
      <c r="F8" s="123"/>
      <c r="G8" s="123"/>
      <c r="H8" s="123"/>
      <c r="I8" s="123"/>
      <c r="J8" s="123"/>
    </row>
    <row r="9" spans="2:12" ht="27" x14ac:dyDescent="0.3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3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3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80">
        <v>2</v>
      </c>
      <c r="J11" s="81">
        <v>685</v>
      </c>
    </row>
    <row r="12" spans="2:12" ht="27.75" customHeight="1" x14ac:dyDescent="0.3">
      <c r="B12" s="39" t="s">
        <v>35</v>
      </c>
      <c r="C12" s="39" t="s">
        <v>41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2"/>
    </row>
    <row r="13" spans="2:12" x14ac:dyDescent="0.3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3">
        <f t="shared" si="0"/>
        <v>587.79999999999995</v>
      </c>
      <c r="I13" s="83">
        <v>48</v>
      </c>
      <c r="J13" s="40"/>
    </row>
    <row r="14" spans="2:12" x14ac:dyDescent="0.3">
      <c r="B14" s="111" t="s">
        <v>16</v>
      </c>
      <c r="C14" s="112"/>
      <c r="D14" s="112"/>
      <c r="E14" s="112"/>
      <c r="F14" s="112"/>
      <c r="G14" s="112"/>
      <c r="H14" s="112"/>
      <c r="I14" s="112"/>
      <c r="J14" s="113"/>
    </row>
    <row r="15" spans="2:12" s="6" customFormat="1" x14ac:dyDescent="0.3">
      <c r="B15" s="30" t="s">
        <v>44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3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</v>
      </c>
      <c r="I16" s="53">
        <v>15</v>
      </c>
      <c r="J16" s="40"/>
    </row>
    <row r="17" spans="2:10" x14ac:dyDescent="0.3">
      <c r="B17" s="111" t="s">
        <v>0</v>
      </c>
      <c r="C17" s="112"/>
      <c r="D17" s="112"/>
      <c r="E17" s="112"/>
      <c r="F17" s="112"/>
      <c r="G17" s="112"/>
      <c r="H17" s="112"/>
      <c r="I17" s="112"/>
      <c r="J17" s="113"/>
    </row>
    <row r="18" spans="2:10" x14ac:dyDescent="0.3">
      <c r="B18" s="30" t="s">
        <v>37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80">
        <v>11</v>
      </c>
      <c r="J18" s="81">
        <v>139</v>
      </c>
    </row>
    <row r="19" spans="2:10" x14ac:dyDescent="0.3">
      <c r="B19" s="30" t="s">
        <v>38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80">
        <v>60</v>
      </c>
      <c r="J19" s="81">
        <v>329</v>
      </c>
    </row>
    <row r="20" spans="2:10" x14ac:dyDescent="0.3">
      <c r="B20" s="30" t="s">
        <v>39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40</v>
      </c>
    </row>
    <row r="21" spans="2:10" x14ac:dyDescent="0.3">
      <c r="B21" s="30" t="s">
        <v>17</v>
      </c>
      <c r="C21" s="30" t="s">
        <v>26</v>
      </c>
      <c r="D21" s="91">
        <v>200</v>
      </c>
      <c r="E21" s="34">
        <v>0.5</v>
      </c>
      <c r="F21" s="34">
        <v>0.1</v>
      </c>
      <c r="G21" s="34">
        <v>30.9</v>
      </c>
      <c r="H21" s="92">
        <f>(E21+G21)*4+F21*9</f>
        <v>126.5</v>
      </c>
      <c r="I21" s="80">
        <v>4</v>
      </c>
      <c r="J21" s="81" t="s">
        <v>9</v>
      </c>
    </row>
    <row r="22" spans="2:10" ht="15.5" x14ac:dyDescent="0.3">
      <c r="B22" s="48" t="s">
        <v>10</v>
      </c>
      <c r="C22" s="48" t="s">
        <v>22</v>
      </c>
      <c r="D22" s="91">
        <v>150</v>
      </c>
      <c r="E22" s="95">
        <v>11.9</v>
      </c>
      <c r="F22" s="95">
        <v>1.5</v>
      </c>
      <c r="G22" s="95">
        <v>72.5</v>
      </c>
      <c r="H22" s="93">
        <v>351</v>
      </c>
      <c r="I22" s="84">
        <v>7</v>
      </c>
      <c r="J22" s="40">
        <v>366</v>
      </c>
    </row>
    <row r="23" spans="2:10" x14ac:dyDescent="0.3">
      <c r="B23" s="49" t="s">
        <v>11</v>
      </c>
      <c r="C23" s="49"/>
      <c r="D23" s="51">
        <f>SUM(D18:D22)</f>
        <v>980</v>
      </c>
      <c r="E23" s="94">
        <f>SUM(E18:E22)</f>
        <v>26.22</v>
      </c>
      <c r="F23" s="94">
        <f>SUM(F18:F22)</f>
        <v>20.860000000000003</v>
      </c>
      <c r="G23" s="94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3">
      <c r="B24" s="85" t="s">
        <v>13</v>
      </c>
      <c r="C24" s="85"/>
      <c r="D24" s="51">
        <f>D13+D16+D23</f>
        <v>1780</v>
      </c>
      <c r="E24" s="52">
        <f>E13+E16+E23</f>
        <v>52.519999999999996</v>
      </c>
      <c r="F24" s="52">
        <f>F13+F16+F23</f>
        <v>48.260000000000005</v>
      </c>
      <c r="G24" s="52">
        <f>G13+G16+G23</f>
        <v>279.53999999999996</v>
      </c>
      <c r="H24" s="53">
        <f>H13+H16+H23</f>
        <v>1762.3</v>
      </c>
      <c r="I24" s="53">
        <v>162</v>
      </c>
      <c r="J24" s="40"/>
    </row>
    <row r="25" spans="2:10" x14ac:dyDescent="0.3">
      <c r="B25" s="55"/>
      <c r="C25" s="55"/>
      <c r="D25" s="55"/>
      <c r="E25" s="86"/>
      <c r="F25" s="86"/>
      <c r="G25" s="86"/>
      <c r="H25" s="87"/>
      <c r="I25" s="87"/>
      <c r="J25" s="88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2025-02-17T07:00:22Z</dcterms:modified>
</cp:coreProperties>
</file>