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4" i="5" l="1"/>
  <c r="H34" i="2"/>
  <c r="G35" i="5" l="1"/>
  <c r="F35" i="5"/>
  <c r="E35" i="5"/>
  <c r="D35" i="5"/>
  <c r="H35" i="5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2" i="2"/>
  <c r="F32" i="2"/>
  <c r="G32" i="2"/>
  <c r="D32" i="2"/>
  <c r="H11" i="2"/>
  <c r="G35" i="2"/>
  <c r="F35" i="2"/>
  <c r="E35" i="2"/>
  <c r="D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2" i="2"/>
  <c r="H15" i="2"/>
  <c r="F36" i="2"/>
  <c r="E36" i="2"/>
  <c r="H35" i="2"/>
  <c r="G36" i="2"/>
  <c r="H12" i="2"/>
  <c r="D36" i="2"/>
  <c r="H22" i="2"/>
  <c r="H36" i="2" l="1"/>
</calcChain>
</file>

<file path=xl/sharedStrings.xml><?xml version="1.0" encoding="utf-8"?>
<sst xmlns="http://schemas.openxmlformats.org/spreadsheetml/2006/main" count="139" uniqueCount="76">
  <si>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</si>
  <si>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</si>
  <si>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</si>
  <si>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</si>
  <si>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</si>
  <si>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</si>
  <si>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</si>
  <si>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</si>
  <si>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</si>
  <si>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</si>
  <si>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</si>
  <si>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</si>
  <si>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</si>
  <si>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</si>
  <si>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</si>
  <si>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</si>
  <si>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</si>
  <si>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</si>
  <si>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</si>
  <si>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</si>
  <si>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</si>
  <si>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</si>
  <si>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</si>
  <si>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</si>
  <si>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Компот из сухофруктов</t>
  </si>
  <si>
    <t>366/365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</si>
  <si>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</si>
  <si>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</si>
  <si>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</si>
  <si>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</si>
  <si>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</si>
  <si>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</si>
  <si>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</si>
  <si>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</si>
  <si>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</si>
  <si>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</si>
  <si>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</si>
  <si>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</si>
  <si>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</si>
  <si>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</si>
  <si>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</si>
  <si>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</si>
  <si>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</si>
  <si>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</si>
  <si>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</si>
  <si>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</si>
  <si>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</si>
  <si>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</si>
  <si>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</si>
  <si>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</si>
  <si>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</si>
  <si>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</si>
  <si>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</si>
  <si>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</si>
  <si>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</si>
  <si>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</si>
  <si>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</si>
  <si>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</si>
  <si>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</si>
  <si>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</si>
  <si>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</si>
  <si>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</si>
  <si>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</si>
  <si>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</si>
  <si>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</si>
  <si>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</si>
  <si>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</si>
  <si>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</si>
  <si>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</si>
  <si>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20.02.2025г.</t>
  </si>
  <si>
    <t>Банан</t>
  </si>
  <si>
    <t>Печенье</t>
  </si>
  <si>
    <t>Чай с сахаром</t>
  </si>
  <si>
    <t>Гор.напиток</t>
  </si>
  <si>
    <t xml:space="preserve">Сладкое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</si>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</sst>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topLeftCell="A16" workbookViewId="0">
      <selection activeCell="C14" sqref="C14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39</v>
      </c>
      <c r="C3" s="81" t="s">
        <v>40</v>
      </c>
      <c r="D3" s="82"/>
      <c r="E3" s="83"/>
      <c r="F3" s="83"/>
      <c r="G3" s="84" t="s">
        <v>36</v>
      </c>
      <c r="H3" s="25"/>
      <c r="I3" s="25" t="s">
        <v>37</v>
      </c>
      <c r="J3" s="27" t="s">
        <v>69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5</v>
      </c>
      <c r="C5" s="73" t="s">
        <v>27</v>
      </c>
      <c r="D5" s="106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2:12" ht="15.75" x14ac:dyDescent="0.2">
      <c r="B6" s="63"/>
      <c r="C6" s="88"/>
      <c r="D6" s="106"/>
      <c r="E6" s="71" t="s">
        <v>10</v>
      </c>
      <c r="F6" s="71" t="s">
        <v>11</v>
      </c>
      <c r="G6" s="71" t="s">
        <v>12</v>
      </c>
      <c r="H6" s="108"/>
      <c r="I6" s="72"/>
      <c r="J6" s="104"/>
    </row>
    <row r="7" spans="2:12" ht="15.75" x14ac:dyDescent="0.2">
      <c r="B7" s="16"/>
      <c r="C7" s="104" t="s">
        <v>38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41</v>
      </c>
      <c r="C9" s="89" t="s">
        <v>33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68</v>
      </c>
      <c r="C11" s="39" t="s">
        <v>34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20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70</v>
      </c>
      <c r="C14" s="30" t="s">
        <v>70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1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42</v>
      </c>
      <c r="C17" s="89" t="s">
        <v>29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43</v>
      </c>
      <c r="C18" s="89" t="s">
        <v>30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50</v>
      </c>
      <c r="C19" s="89" t="s">
        <v>35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24</v>
      </c>
      <c r="C20" s="89" t="s">
        <v>31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13</v>
      </c>
    </row>
    <row r="21" spans="2:10" s="91" customFormat="1" x14ac:dyDescent="0.2">
      <c r="B21" s="36" t="s">
        <v>14</v>
      </c>
      <c r="C21" s="36" t="s">
        <v>34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15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45</v>
      </c>
      <c r="C24" s="92" t="s">
        <v>28</v>
      </c>
      <c r="D24" s="90">
        <v>100</v>
      </c>
      <c r="E24" s="90">
        <v>9.75</v>
      </c>
      <c r="F24" s="90">
        <v>18.399999999999999</v>
      </c>
      <c r="G24" s="90">
        <v>1.75</v>
      </c>
      <c r="H24" s="90">
        <v>211.5</v>
      </c>
      <c r="I24" s="90">
        <v>16.5</v>
      </c>
      <c r="J24" s="90">
        <v>648</v>
      </c>
    </row>
    <row r="25" spans="2:10" x14ac:dyDescent="0.2">
      <c r="B25" s="89" t="s">
        <v>51</v>
      </c>
      <c r="C25" s="89" t="s">
        <v>31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16</v>
      </c>
      <c r="C26" s="53"/>
      <c r="D26" s="42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f>SUM(H24:H25)</f>
        <v>345.5</v>
      </c>
      <c r="I26" s="44">
        <v>36.5</v>
      </c>
      <c r="J26" s="31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52</v>
      </c>
      <c r="C28" s="89" t="s">
        <v>55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53</v>
      </c>
      <c r="C29" s="89" t="s">
        <v>28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54</v>
      </c>
    </row>
    <row r="30" spans="2:10" ht="27" x14ac:dyDescent="0.2">
      <c r="B30" s="92" t="s">
        <v>72</v>
      </c>
      <c r="C30" s="89" t="s">
        <v>73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2:10" s="91" customFormat="1" x14ac:dyDescent="0.2">
      <c r="B31" s="36" t="s">
        <v>14</v>
      </c>
      <c r="C31" s="36" t="s">
        <v>34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46" t="s">
        <v>17</v>
      </c>
      <c r="C32" s="46"/>
      <c r="D32" s="42">
        <f>SUM(D28:D31)</f>
        <v>560</v>
      </c>
      <c r="E32" s="54">
        <f>SUM(E28:E31)</f>
        <v>29.95</v>
      </c>
      <c r="F32" s="54">
        <f>SUM(F28:F31)</f>
        <v>24.970000000000002</v>
      </c>
      <c r="G32" s="54">
        <f>SUM(G28:G31)</f>
        <v>63.9</v>
      </c>
      <c r="H32" s="55">
        <f>SUM(H28:H31)</f>
        <v>600.4</v>
      </c>
      <c r="I32" s="55">
        <v>137</v>
      </c>
      <c r="J32" s="31"/>
    </row>
    <row r="33" spans="2:10" x14ac:dyDescent="0.2">
      <c r="B33" s="110" t="s">
        <v>4</v>
      </c>
      <c r="C33" s="110"/>
      <c r="D33" s="110"/>
      <c r="E33" s="110"/>
      <c r="F33" s="110"/>
      <c r="G33" s="110"/>
      <c r="H33" s="110"/>
      <c r="I33" s="110"/>
      <c r="J33" s="110"/>
    </row>
    <row r="34" spans="2:10" x14ac:dyDescent="0.2">
      <c r="B34" s="36" t="s">
        <v>71</v>
      </c>
      <c r="C34" s="36" t="s">
        <v>74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31" t="s">
        <v>75</v>
      </c>
    </row>
    <row r="35" spans="2:10" x14ac:dyDescent="0.2">
      <c r="B35" s="53" t="s">
        <v>23</v>
      </c>
      <c r="C35" s="53"/>
      <c r="D35" s="42">
        <f>SUM(D34:D34)</f>
        <v>20</v>
      </c>
      <c r="E35" s="42">
        <f>SUM(E34:E34)</f>
        <v>1.9</v>
      </c>
      <c r="F35" s="42">
        <f>SUM(F34:F34)</f>
        <v>1.9</v>
      </c>
      <c r="G35" s="42">
        <f>SUM(G34:G34)</f>
        <v>14.4</v>
      </c>
      <c r="H35" s="55">
        <f>SUM(H34:H34)</f>
        <v>82.3</v>
      </c>
      <c r="I35" s="55">
        <v>4</v>
      </c>
      <c r="J35" s="31"/>
    </row>
    <row r="36" spans="2:10" x14ac:dyDescent="0.2">
      <c r="B36" s="46" t="s">
        <v>18</v>
      </c>
      <c r="C36" s="46"/>
      <c r="D36" s="56">
        <f>D12+D15+D22+D26+D32+D35</f>
        <v>2380</v>
      </c>
      <c r="E36" s="56">
        <f>E12+E15+E22+E26+E32+E35</f>
        <v>93.110000000000014</v>
      </c>
      <c r="F36" s="56">
        <f>F12+F15+F22+F26+F32+F35</f>
        <v>95.04</v>
      </c>
      <c r="G36" s="56">
        <f>G12+G15+G22+G26+G32+G35</f>
        <v>350.48999999999995</v>
      </c>
      <c r="H36" s="57">
        <f>H12+H15+H22+H26+H32+H35</f>
        <v>2629.9</v>
      </c>
      <c r="I36" s="57">
        <v>337</v>
      </c>
      <c r="J36" s="56"/>
    </row>
    <row r="37" spans="2:10" x14ac:dyDescent="0.2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 x14ac:dyDescent="0.2">
      <c r="B38" s="93"/>
      <c r="C38" s="93"/>
      <c r="D38" s="94"/>
      <c r="E38" s="37"/>
      <c r="F38" s="37"/>
      <c r="G38" s="37"/>
      <c r="H38" s="38"/>
      <c r="I38" s="38"/>
      <c r="J38" s="31"/>
    </row>
    <row r="39" spans="2:10" x14ac:dyDescent="0.2">
      <c r="B39" s="95"/>
      <c r="C39" s="95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  <c r="D45" s="80"/>
      <c r="E45" s="80"/>
      <c r="F45" s="80"/>
      <c r="G45" s="80"/>
      <c r="H45" s="80"/>
      <c r="I45" s="80"/>
      <c r="J45" s="80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9" workbookViewId="0">
      <selection activeCell="I36" sqref="I36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75" x14ac:dyDescent="0.2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39</v>
      </c>
      <c r="C3" s="20" t="s">
        <v>40</v>
      </c>
      <c r="D3" s="21"/>
      <c r="E3" s="22"/>
      <c r="F3" s="23"/>
      <c r="G3" s="24" t="s">
        <v>36</v>
      </c>
      <c r="H3" s="25"/>
      <c r="I3" s="26" t="s">
        <v>37</v>
      </c>
      <c r="J3" s="27" t="s">
        <v>69</v>
      </c>
    </row>
    <row r="4" spans="1:12" s="13" customFormat="1" ht="15.75" x14ac:dyDescent="0.2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27</v>
      </c>
      <c r="D5" s="130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1:12" ht="15.75" x14ac:dyDescent="0.2">
      <c r="B6" s="63"/>
      <c r="C6" s="29"/>
      <c r="D6" s="131"/>
      <c r="E6" s="65" t="s">
        <v>10</v>
      </c>
      <c r="F6" s="65" t="s">
        <v>11</v>
      </c>
      <c r="G6" s="65" t="s">
        <v>12</v>
      </c>
      <c r="H6" s="108"/>
      <c r="I6" s="66"/>
      <c r="J6" s="104"/>
    </row>
    <row r="7" spans="1:12" ht="15.75" x14ac:dyDescent="0.2">
      <c r="B7" s="16"/>
      <c r="C7" s="127" t="s">
        <v>56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57</v>
      </c>
      <c r="B9" s="30" t="s">
        <v>41</v>
      </c>
      <c r="C9" s="30" t="s">
        <v>33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3.25" customHeight="1" x14ac:dyDescent="0.2">
      <c r="A11" s="6" t="s">
        <v>58</v>
      </c>
      <c r="B11" s="39" t="s">
        <v>68</v>
      </c>
      <c r="C11" s="39" t="s">
        <v>34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25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70</v>
      </c>
      <c r="C14" s="30" t="s">
        <v>70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1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59</v>
      </c>
      <c r="B17" s="30" t="s">
        <v>42</v>
      </c>
      <c r="C17" s="30" t="s">
        <v>29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60</v>
      </c>
      <c r="B18" s="47" t="s">
        <v>43</v>
      </c>
      <c r="C18" s="47" t="s">
        <v>30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61</v>
      </c>
      <c r="B19" s="30" t="s">
        <v>44</v>
      </c>
      <c r="C19" s="30" t="s">
        <v>35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62</v>
      </c>
      <c r="B20" s="30" t="s">
        <v>24</v>
      </c>
      <c r="C20" s="30" t="s">
        <v>31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13</v>
      </c>
    </row>
    <row r="21" spans="1:10" x14ac:dyDescent="0.2">
      <c r="A21" s="6" t="s">
        <v>63</v>
      </c>
      <c r="B21" s="36" t="s">
        <v>14</v>
      </c>
      <c r="C21" s="36" t="s">
        <v>34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2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64</v>
      </c>
      <c r="B24" s="30" t="s">
        <v>45</v>
      </c>
      <c r="C24" s="30" t="s">
        <v>28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46</v>
      </c>
      <c r="C25" s="36" t="s">
        <v>31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1" t="s">
        <v>3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65</v>
      </c>
      <c r="B28" s="30" t="s">
        <v>47</v>
      </c>
      <c r="C28" s="30" t="s">
        <v>48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49</v>
      </c>
      <c r="C29" s="30" t="s">
        <v>28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21</v>
      </c>
    </row>
    <row r="30" spans="1:10" ht="27" x14ac:dyDescent="0.2">
      <c r="A30" s="6" t="s">
        <v>66</v>
      </c>
      <c r="B30" s="30" t="s">
        <v>72</v>
      </c>
      <c r="C30" s="30" t="s">
        <v>73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1:10" x14ac:dyDescent="0.2">
      <c r="B31" s="36" t="s">
        <v>14</v>
      </c>
      <c r="C31" s="36" t="s">
        <v>34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78.2</v>
      </c>
      <c r="H32" s="55">
        <f>SUM(H28:H31)</f>
        <v>494.20000000000005</v>
      </c>
      <c r="I32" s="55">
        <v>155</v>
      </c>
      <c r="J32" s="31"/>
    </row>
    <row r="33" spans="2:10" x14ac:dyDescent="0.2">
      <c r="B33" s="112" t="s">
        <v>4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6" t="s">
        <v>71</v>
      </c>
      <c r="C34" s="36" t="s">
        <v>74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75</v>
      </c>
    </row>
    <row r="35" spans="2:10" x14ac:dyDescent="0.2">
      <c r="B35" s="53" t="s">
        <v>23</v>
      </c>
      <c r="C35" s="53"/>
      <c r="D35" s="42">
        <f>SUM(D34:D34)</f>
        <v>30</v>
      </c>
      <c r="E35" s="42">
        <f>SUM(E34:E34)</f>
        <v>2.85</v>
      </c>
      <c r="F35" s="42">
        <f>SUM(F34:F34)</f>
        <v>2.85</v>
      </c>
      <c r="G35" s="42">
        <f>SUM(G34:G34)</f>
        <v>21.6</v>
      </c>
      <c r="H35" s="55">
        <f>SUM(H34:H34)</f>
        <v>123.45000000000002</v>
      </c>
      <c r="I35" s="55">
        <v>6</v>
      </c>
      <c r="J35" s="31"/>
    </row>
    <row r="36" spans="2:10" x14ac:dyDescent="0.2">
      <c r="B36" s="46" t="s">
        <v>18</v>
      </c>
      <c r="C36" s="46"/>
      <c r="D36" s="56">
        <f>D12+D15+D22+D26+D32+D35</f>
        <v>2840</v>
      </c>
      <c r="E36" s="56">
        <f>E12+E15+E22+E26+E32+E35</f>
        <v>97.419999999999987</v>
      </c>
      <c r="F36" s="56">
        <f>F12+F15+F22+F26+F32+F35</f>
        <v>101.31999999999998</v>
      </c>
      <c r="G36" s="56">
        <f>G12+G15+G22+G26+G32+G35</f>
        <v>407.04</v>
      </c>
      <c r="H36" s="57">
        <f>H12+H15+H22+H26+H32+H35</f>
        <v>2929.05</v>
      </c>
      <c r="I36" s="57">
        <v>381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2025-02-24T12:12:41Z</dcterms:modified>
</cp:coreProperties>
</file>