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G37" i="5" l="1"/>
  <c r="F37" i="5"/>
  <c r="E37" i="5"/>
  <c r="D37" i="5"/>
  <c r="H36" i="5"/>
  <c r="H37" i="5" s="1"/>
  <c r="H28" i="5"/>
  <c r="G28" i="5"/>
  <c r="F28" i="5"/>
  <c r="E28" i="5"/>
  <c r="D28" i="5"/>
  <c r="H22" i="5"/>
  <c r="G16" i="5"/>
  <c r="F16" i="5"/>
  <c r="E16" i="5"/>
  <c r="D16" i="5"/>
  <c r="H16" i="5"/>
  <c r="H11" i="5"/>
  <c r="H10" i="5"/>
  <c r="G37" i="2" l="1"/>
  <c r="F37" i="2"/>
  <c r="E37" i="2"/>
  <c r="D37" i="2"/>
  <c r="H36" i="2"/>
  <c r="H37" i="2" s="1"/>
  <c r="G34" i="2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l="1"/>
  <c r="F38" i="2"/>
  <c r="H24" i="2"/>
  <c r="H34" i="2"/>
  <c r="D38" i="2"/>
  <c r="E38" i="2"/>
  <c r="G38" i="2"/>
  <c r="H28" i="2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D13" i="5"/>
  <c r="D38" i="5" l="1"/>
  <c r="F38" i="5"/>
  <c r="E38" i="5"/>
  <c r="G38" i="5"/>
  <c r="H34" i="5"/>
  <c r="H24" i="5"/>
  <c r="H13" i="5"/>
</calcChain>
</file>

<file path=xl/sharedStrings.xml><?xml version="1.0" encoding="utf-8"?>
<sst xmlns="http://schemas.openxmlformats.org/spreadsheetml/2006/main" count="136" uniqueCount="61">
  <si>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</si>
  <si>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</si>
  <si>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</si>
  <si>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</si>
  <si>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</si>
  <si>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</si>
  <si>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</si>
  <si>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</si>
  <si>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</si>
  <si>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</si>
  <si>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</si>
  <si>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</si>
  <si>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</si>
  <si>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</si>
  <si>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</si>
  <si>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</si>
  <si>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</si>
  <si>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</si>
  <si>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</si>
  <si>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</si>
  <si>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</si>
  <si>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</si>
  <si>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</si>
  <si>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</si>
  <si>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</si>
  <si>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</si>
  <si>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</si>
  <si>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</si>
  <si>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</si>
  <si>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</si>
  <si>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</si>
  <si>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</si>
  <si>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</si>
  <si>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</si>
  <si>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</si>
  <si>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</si>
  <si>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</si>
  <si>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</si>
  <si>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</si>
  <si>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</si>
  <si>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</si>
  <si>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</si>
  <si>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</si>
  <si>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</si>
  <si>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</si>
  <si>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</si>
  <si>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</si>
  <si>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</si>
  <si>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</si>
  <si>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</si>
  <si>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</si>
  <si>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</si>
  <si>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Кисель фруктовый</t>
  </si>
  <si>
    <t>Плов из говядины</t>
  </si>
  <si>
    <t>Икра кабачковая</t>
  </si>
  <si>
    <t xml:space="preserve">Для детей от 7-11 лет </t>
  </si>
  <si>
    <t>246/247</t>
  </si>
  <si>
    <t>Банан</t>
  </si>
  <si>
    <t>Фрукт</t>
  </si>
  <si>
    <t>03.03.2025г.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</si>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</sst>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zoomScale="90" zoomScaleNormal="90" workbookViewId="0">
      <selection activeCell="I38" sqref="I38"/>
    </sheetView>
  </sheetViews>
  <sheetFormatPr defaultColWidth="9.140625" defaultRowHeight="13.5" x14ac:dyDescent="0.2"/>
  <cols>
    <col min="1" max="1" width="2.5703125" style="26" customWidth="1"/>
    <col min="2" max="2" width="32.57031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57"/>
      <c r="G1" s="57"/>
      <c r="H1" s="57"/>
      <c r="I1" s="57"/>
      <c r="J1" s="57"/>
    </row>
    <row r="2" spans="2:12" s="25" customFormat="1" ht="15.75" x14ac:dyDescent="0.25">
      <c r="B2" s="2"/>
      <c r="C2" s="2"/>
      <c r="D2" s="2"/>
      <c r="E2" s="24"/>
      <c r="F2" s="58"/>
      <c r="G2" s="58"/>
      <c r="H2" s="58"/>
      <c r="I2" s="58"/>
      <c r="J2" s="58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59</v>
      </c>
    </row>
    <row r="4" spans="2:12" s="25" customFormat="1" ht="15.75" x14ac:dyDescent="0.2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2">
      <c r="B5" s="52" t="s">
        <v>6</v>
      </c>
      <c r="C5" s="54" t="s">
        <v>31</v>
      </c>
      <c r="D5" s="67" t="s">
        <v>7</v>
      </c>
      <c r="E5" s="69" t="s">
        <v>8</v>
      </c>
      <c r="F5" s="69"/>
      <c r="G5" s="69"/>
      <c r="H5" s="70" t="s">
        <v>9</v>
      </c>
      <c r="I5" s="34" t="s">
        <v>30</v>
      </c>
      <c r="J5" s="71" t="s">
        <v>10</v>
      </c>
    </row>
    <row r="6" spans="2:12" ht="15.75" x14ac:dyDescent="0.2">
      <c r="B6" s="23"/>
      <c r="C6" s="21"/>
      <c r="D6" s="68"/>
      <c r="E6" s="55" t="s">
        <v>11</v>
      </c>
      <c r="F6" s="55" t="s">
        <v>12</v>
      </c>
      <c r="G6" s="55" t="s">
        <v>13</v>
      </c>
      <c r="H6" s="70"/>
      <c r="I6" s="56"/>
      <c r="J6" s="71"/>
    </row>
    <row r="7" spans="2:12" ht="15.75" x14ac:dyDescent="0.2">
      <c r="B7" s="20"/>
      <c r="C7" s="21"/>
      <c r="D7" s="72" t="s">
        <v>55</v>
      </c>
      <c r="E7" s="73"/>
      <c r="F7" s="73"/>
      <c r="G7" s="74"/>
      <c r="H7" s="56"/>
      <c r="I7" s="56"/>
      <c r="J7" s="52"/>
    </row>
    <row r="8" spans="2:12" x14ac:dyDescent="0.2">
      <c r="B8" s="60" t="s">
        <v>21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6" t="s">
        <v>47</v>
      </c>
      <c r="C9" s="6" t="s">
        <v>32</v>
      </c>
      <c r="D9" s="9">
        <v>200</v>
      </c>
      <c r="E9" s="35">
        <v>7.7</v>
      </c>
      <c r="F9" s="35">
        <v>10.199999999999999</v>
      </c>
      <c r="G9" s="35">
        <v>32.1</v>
      </c>
      <c r="H9" s="36">
        <v>251</v>
      </c>
      <c r="I9" s="37">
        <v>13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70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510</v>
      </c>
      <c r="E13" s="42">
        <f t="shared" ref="E13:H13" si="0">SUM(E9:E12)</f>
        <v>21</v>
      </c>
      <c r="F13" s="42">
        <f t="shared" si="0"/>
        <v>26.4</v>
      </c>
      <c r="G13" s="42">
        <f t="shared" si="0"/>
        <v>81.099999999999994</v>
      </c>
      <c r="H13" s="14">
        <f t="shared" si="0"/>
        <v>647</v>
      </c>
      <c r="I13" s="14">
        <v>43</v>
      </c>
      <c r="J13" s="52"/>
    </row>
    <row r="14" spans="2:12" x14ac:dyDescent="0.2">
      <c r="B14" s="60" t="s">
        <v>0</v>
      </c>
      <c r="C14" s="60"/>
      <c r="D14" s="60"/>
      <c r="E14" s="60"/>
      <c r="F14" s="60"/>
      <c r="G14" s="60"/>
      <c r="H14" s="60"/>
      <c r="I14" s="60"/>
      <c r="J14" s="60"/>
    </row>
    <row r="15" spans="2:12" x14ac:dyDescent="0.2">
      <c r="B15" s="6" t="s">
        <v>57</v>
      </c>
      <c r="C15" s="6" t="s">
        <v>58</v>
      </c>
      <c r="D15" s="9">
        <v>200</v>
      </c>
      <c r="E15" s="40">
        <v>3.07</v>
      </c>
      <c r="F15" s="40">
        <v>1.07</v>
      </c>
      <c r="G15" s="40">
        <v>41.99</v>
      </c>
      <c r="H15" s="41">
        <v>190</v>
      </c>
      <c r="I15" s="41">
        <v>38</v>
      </c>
      <c r="J15" s="9">
        <v>394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3.07</v>
      </c>
      <c r="F16" s="43">
        <f>SUM(F15:F15)</f>
        <v>1.07</v>
      </c>
      <c r="G16" s="43">
        <f>SUM(G15:G15)</f>
        <v>41.99</v>
      </c>
      <c r="H16" s="44">
        <f>SUM(H15:H15)</f>
        <v>190</v>
      </c>
      <c r="I16" s="44">
        <v>38</v>
      </c>
      <c r="J16" s="9"/>
    </row>
    <row r="17" spans="2:10" x14ac:dyDescent="0.2">
      <c r="B17" s="60" t="s">
        <v>1</v>
      </c>
      <c r="C17" s="60"/>
      <c r="D17" s="60"/>
      <c r="E17" s="60"/>
      <c r="F17" s="60"/>
      <c r="G17" s="60"/>
      <c r="H17" s="60"/>
      <c r="I17" s="60"/>
      <c r="J17" s="60"/>
    </row>
    <row r="18" spans="2:10" x14ac:dyDescent="0.2">
      <c r="B18" s="6" t="s">
        <v>48</v>
      </c>
      <c r="C18" s="6" t="s">
        <v>36</v>
      </c>
      <c r="D18" s="9">
        <v>200</v>
      </c>
      <c r="E18" s="35">
        <v>1.6</v>
      </c>
      <c r="F18" s="35">
        <v>4.3</v>
      </c>
      <c r="G18" s="35">
        <v>10.199999999999999</v>
      </c>
      <c r="H18" s="36">
        <v>86</v>
      </c>
      <c r="I18" s="37">
        <v>7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150</v>
      </c>
      <c r="E19" s="35">
        <v>6.7</v>
      </c>
      <c r="F19" s="35">
        <v>5.3</v>
      </c>
      <c r="G19" s="35">
        <v>37.799999999999997</v>
      </c>
      <c r="H19" s="36">
        <v>226</v>
      </c>
      <c r="I19" s="37">
        <v>7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110</v>
      </c>
      <c r="E20" s="35">
        <v>17.649999999999999</v>
      </c>
      <c r="F20" s="35">
        <v>14.58</v>
      </c>
      <c r="G20" s="35">
        <v>4.7</v>
      </c>
      <c r="H20" s="36">
        <v>221</v>
      </c>
      <c r="I20" s="37">
        <v>43</v>
      </c>
      <c r="J20" s="38">
        <v>301</v>
      </c>
    </row>
    <row r="21" spans="2:10" x14ac:dyDescent="0.2">
      <c r="B21" s="6" t="s">
        <v>60</v>
      </c>
      <c r="C21" s="6" t="s">
        <v>33</v>
      </c>
      <c r="D21" s="9">
        <v>60</v>
      </c>
      <c r="E21" s="35">
        <v>0.5</v>
      </c>
      <c r="F21" s="35">
        <v>0.12</v>
      </c>
      <c r="G21" s="35">
        <v>1.61</v>
      </c>
      <c r="H21" s="36">
        <v>10</v>
      </c>
      <c r="I21" s="37">
        <v>10</v>
      </c>
      <c r="J21" s="38" t="s">
        <v>56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100</v>
      </c>
      <c r="E23" s="40">
        <v>7.9</v>
      </c>
      <c r="F23" s="40">
        <v>1</v>
      </c>
      <c r="G23" s="40">
        <v>48.33</v>
      </c>
      <c r="H23" s="41">
        <v>234</v>
      </c>
      <c r="I23" s="41">
        <v>5</v>
      </c>
      <c r="J23" s="9">
        <v>366</v>
      </c>
    </row>
    <row r="24" spans="2:10" x14ac:dyDescent="0.2">
      <c r="B24" s="11" t="s">
        <v>16</v>
      </c>
      <c r="C24" s="11"/>
      <c r="D24" s="53">
        <f>SUM(D18:D23)</f>
        <v>820</v>
      </c>
      <c r="E24" s="43">
        <f>SUM(E18:E23)</f>
        <v>34.85</v>
      </c>
      <c r="F24" s="43">
        <f>SUM(F18:F23)</f>
        <v>25.400000000000002</v>
      </c>
      <c r="G24" s="43">
        <f>SUM(G18:G23)</f>
        <v>133.54000000000002</v>
      </c>
      <c r="H24" s="44">
        <f>SUM(H18:H23)</f>
        <v>903.5</v>
      </c>
      <c r="I24" s="44">
        <v>76</v>
      </c>
      <c r="J24" s="9"/>
    </row>
    <row r="25" spans="2:10" x14ac:dyDescent="0.2">
      <c r="B25" s="61" t="s">
        <v>2</v>
      </c>
      <c r="C25" s="62"/>
      <c r="D25" s="62"/>
      <c r="E25" s="62"/>
      <c r="F25" s="62"/>
      <c r="G25" s="62"/>
      <c r="H25" s="62"/>
      <c r="I25" s="62"/>
      <c r="J25" s="63"/>
    </row>
    <row r="26" spans="2:10" x14ac:dyDescent="0.2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52</v>
      </c>
      <c r="C27" s="7" t="s">
        <v>39</v>
      </c>
      <c r="D27" s="9">
        <v>200</v>
      </c>
      <c r="E27" s="40">
        <v>0</v>
      </c>
      <c r="F27" s="40">
        <v>0</v>
      </c>
      <c r="G27" s="40">
        <v>20</v>
      </c>
      <c r="H27" s="36">
        <v>80</v>
      </c>
      <c r="I27" s="36">
        <v>6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300</v>
      </c>
      <c r="E28" s="43">
        <f>SUM(E26:E27)</f>
        <v>10.6</v>
      </c>
      <c r="F28" s="43">
        <f>SUM(F26:F27)</f>
        <v>7.8</v>
      </c>
      <c r="G28" s="43">
        <f>SUM(G26:G27)</f>
        <v>61</v>
      </c>
      <c r="H28" s="44">
        <f>SUM(H26:H27)</f>
        <v>357</v>
      </c>
      <c r="I28" s="44">
        <v>24</v>
      </c>
      <c r="J28" s="9"/>
    </row>
    <row r="29" spans="2:10" x14ac:dyDescent="0.2">
      <c r="B29" s="61" t="s">
        <v>3</v>
      </c>
      <c r="C29" s="62"/>
      <c r="D29" s="62"/>
      <c r="E29" s="62"/>
      <c r="F29" s="62"/>
      <c r="G29" s="62"/>
      <c r="H29" s="62"/>
      <c r="I29" s="62"/>
      <c r="J29" s="63"/>
    </row>
    <row r="30" spans="2:10" x14ac:dyDescent="0.2">
      <c r="B30" s="6" t="s">
        <v>53</v>
      </c>
      <c r="C30" s="6" t="s">
        <v>32</v>
      </c>
      <c r="D30" s="9">
        <v>240</v>
      </c>
      <c r="E30" s="35">
        <v>25.03</v>
      </c>
      <c r="F30" s="35">
        <v>25.03</v>
      </c>
      <c r="G30" s="35">
        <v>40.58</v>
      </c>
      <c r="H30" s="36">
        <v>488</v>
      </c>
      <c r="I30" s="37">
        <v>109</v>
      </c>
      <c r="J30" s="38">
        <v>443</v>
      </c>
    </row>
    <row r="31" spans="2:10" ht="15" customHeight="1" x14ac:dyDescent="0.2">
      <c r="B31" s="6" t="s">
        <v>54</v>
      </c>
      <c r="C31" s="6" t="s">
        <v>33</v>
      </c>
      <c r="D31" s="9">
        <v>60</v>
      </c>
      <c r="E31" s="35">
        <v>1.1399999999999999</v>
      </c>
      <c r="F31" s="35">
        <v>5.34</v>
      </c>
      <c r="G31" s="35">
        <v>4.62</v>
      </c>
      <c r="H31" s="36">
        <v>71</v>
      </c>
      <c r="I31" s="37">
        <v>13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ht="15.75" customHeight="1" x14ac:dyDescent="0.2">
      <c r="B33" s="7" t="s">
        <v>15</v>
      </c>
      <c r="C33" s="7" t="s">
        <v>35</v>
      </c>
      <c r="D33" s="9">
        <v>70</v>
      </c>
      <c r="E33" s="40">
        <v>5.54</v>
      </c>
      <c r="F33" s="40">
        <v>0.7</v>
      </c>
      <c r="G33" s="40">
        <v>33.83</v>
      </c>
      <c r="H33" s="41">
        <v>163.9</v>
      </c>
      <c r="I33" s="41">
        <v>3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570</v>
      </c>
      <c r="E34" s="43">
        <f>SUM(E30:E33)</f>
        <v>31.91</v>
      </c>
      <c r="F34" s="43">
        <f>SUM(F30:F33)</f>
        <v>31.07</v>
      </c>
      <c r="G34" s="43">
        <f>SUM(G30:G33)</f>
        <v>88.13</v>
      </c>
      <c r="H34" s="44">
        <f>SUM(H30:H33)</f>
        <v>760.1</v>
      </c>
      <c r="I34" s="44">
        <v>126</v>
      </c>
      <c r="J34" s="9"/>
    </row>
    <row r="35" spans="2:10" x14ac:dyDescent="0.2">
      <c r="B35" s="61" t="s">
        <v>4</v>
      </c>
      <c r="C35" s="62"/>
      <c r="D35" s="62"/>
      <c r="E35" s="62"/>
      <c r="F35" s="62"/>
      <c r="G35" s="62"/>
      <c r="H35" s="62"/>
      <c r="I35" s="62"/>
      <c r="J35" s="63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2600</v>
      </c>
      <c r="E38" s="13">
        <f>E13+E16+E24+E28+E34+E37</f>
        <v>107.13</v>
      </c>
      <c r="F38" s="13">
        <f>F13+F16+F24+F28+F34+F37</f>
        <v>98.04</v>
      </c>
      <c r="G38" s="13">
        <f>G13+G16+G24+G28+G34+G37</f>
        <v>413.56</v>
      </c>
      <c r="H38" s="14">
        <v>2969</v>
      </c>
      <c r="I38" s="14">
        <v>325</v>
      </c>
      <c r="J38" s="9"/>
    </row>
    <row r="39" spans="2:10" x14ac:dyDescent="0.2">
      <c r="B39" s="64"/>
      <c r="C39" s="65"/>
      <c r="D39" s="65"/>
      <c r="E39" s="65"/>
      <c r="F39" s="65"/>
      <c r="G39" s="65"/>
      <c r="H39" s="65"/>
      <c r="I39" s="65"/>
      <c r="J39" s="66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10" x14ac:dyDescent="0.2">
      <c r="B49" s="4"/>
      <c r="C49" s="4"/>
      <c r="D49" s="26"/>
      <c r="E49" s="26"/>
      <c r="F49" s="26"/>
      <c r="G49" s="26"/>
      <c r="H49" s="26"/>
      <c r="I49" s="26"/>
      <c r="J49" s="26"/>
    </row>
    <row r="50" spans="2:10" x14ac:dyDescent="0.2">
      <c r="B50" s="4"/>
      <c r="C50" s="4"/>
      <c r="D50" s="26"/>
      <c r="E50" s="26"/>
      <c r="F50" s="26"/>
      <c r="G50" s="26"/>
      <c r="H50" s="26"/>
      <c r="I50" s="26"/>
      <c r="J50" s="26"/>
    </row>
    <row r="51" spans="2:10" x14ac:dyDescent="0.2">
      <c r="B51" s="4"/>
      <c r="C51" s="4"/>
      <c r="D51" s="26"/>
      <c r="E51" s="26"/>
      <c r="F51" s="26"/>
      <c r="G51" s="26"/>
      <c r="H51" s="26"/>
      <c r="I51" s="26"/>
      <c r="J51" s="26"/>
    </row>
    <row r="52" spans="2:10" x14ac:dyDescent="0.2">
      <c r="B52" s="4"/>
      <c r="C52" s="4"/>
      <c r="D52" s="26"/>
      <c r="E52" s="26"/>
      <c r="F52" s="26"/>
      <c r="G52" s="26"/>
      <c r="H52" s="26"/>
      <c r="I52" s="26"/>
      <c r="J52" s="26"/>
    </row>
    <row r="53" spans="2:10" x14ac:dyDescent="0.2">
      <c r="B53" s="4"/>
      <c r="C53" s="4"/>
      <c r="D53" s="26"/>
      <c r="E53" s="26"/>
      <c r="F53" s="26"/>
      <c r="G53" s="26"/>
      <c r="H53" s="26"/>
      <c r="I53" s="26"/>
      <c r="J53" s="26"/>
    </row>
    <row r="54" spans="2:10" x14ac:dyDescent="0.2">
      <c r="B54" s="4"/>
      <c r="C54" s="4"/>
      <c r="D54" s="26"/>
      <c r="E54" s="26"/>
      <c r="F54" s="26"/>
      <c r="G54" s="26"/>
      <c r="H54" s="26"/>
      <c r="I54" s="26"/>
      <c r="J54" s="26"/>
    </row>
    <row r="55" spans="2:10" x14ac:dyDescent="0.2">
      <c r="B55" s="4"/>
      <c r="C55" s="4"/>
      <c r="D55" s="26"/>
      <c r="E55" s="26"/>
      <c r="F55" s="26"/>
      <c r="G55" s="26"/>
      <c r="H55" s="26"/>
      <c r="I55" s="26"/>
      <c r="J55" s="26"/>
    </row>
    <row r="56" spans="2:10" x14ac:dyDescent="0.2">
      <c r="B56" s="4"/>
      <c r="C56" s="4"/>
      <c r="D56" s="26"/>
      <c r="E56" s="26"/>
      <c r="F56" s="26"/>
      <c r="G56" s="26"/>
      <c r="H56" s="26"/>
      <c r="I56" s="26"/>
      <c r="J56" s="26"/>
    </row>
    <row r="57" spans="2:10" x14ac:dyDescent="0.2">
      <c r="B57" s="4"/>
      <c r="C57" s="4"/>
      <c r="D57" s="26"/>
      <c r="E57" s="26"/>
      <c r="F57" s="26"/>
      <c r="G57" s="26"/>
      <c r="H57" s="26"/>
      <c r="I57" s="26"/>
      <c r="J57" s="26"/>
    </row>
    <row r="58" spans="2:10" x14ac:dyDescent="0.2">
      <c r="B58" s="4"/>
      <c r="C58" s="4"/>
      <c r="D58" s="26"/>
      <c r="E58" s="26"/>
      <c r="F58" s="26"/>
      <c r="G58" s="26"/>
      <c r="H58" s="26"/>
      <c r="I58" s="26"/>
      <c r="J58" s="26"/>
    </row>
    <row r="59" spans="2:10" x14ac:dyDescent="0.2">
      <c r="B59" s="4"/>
      <c r="C59" s="4"/>
      <c r="D59" s="26"/>
      <c r="E59" s="26"/>
      <c r="F59" s="26"/>
      <c r="G59" s="26"/>
      <c r="H59" s="26"/>
      <c r="I59" s="26"/>
      <c r="J59" s="26"/>
    </row>
    <row r="60" spans="2:10" x14ac:dyDescent="0.2">
      <c r="B60" s="4"/>
      <c r="C60" s="4"/>
      <c r="D60" s="26"/>
      <c r="E60" s="26"/>
      <c r="F60" s="26"/>
      <c r="G60" s="26"/>
      <c r="H60" s="26"/>
      <c r="I60" s="26"/>
      <c r="J60" s="26"/>
    </row>
    <row r="61" spans="2:10" x14ac:dyDescent="0.2">
      <c r="B61" s="4"/>
      <c r="C61" s="4"/>
      <c r="D61" s="26"/>
      <c r="E61" s="26"/>
      <c r="F61" s="26"/>
      <c r="G61" s="26"/>
      <c r="H61" s="26"/>
      <c r="I61" s="26"/>
      <c r="J61" s="26"/>
    </row>
    <row r="62" spans="2:10" x14ac:dyDescent="0.2">
      <c r="B62" s="4"/>
      <c r="C62" s="4"/>
      <c r="D62" s="26"/>
      <c r="E62" s="26"/>
      <c r="F62" s="26"/>
      <c r="G62" s="26"/>
      <c r="H62" s="26"/>
      <c r="I62" s="26"/>
      <c r="J62" s="26"/>
    </row>
    <row r="63" spans="2:10" x14ac:dyDescent="0.2">
      <c r="B63" s="4"/>
      <c r="C63" s="4"/>
      <c r="D63" s="26"/>
      <c r="E63" s="26"/>
      <c r="F63" s="26"/>
      <c r="G63" s="26"/>
      <c r="H63" s="26"/>
      <c r="I63" s="26"/>
      <c r="J63" s="26"/>
    </row>
    <row r="64" spans="2:10" x14ac:dyDescent="0.2">
      <c r="B64" s="4"/>
      <c r="C64" s="4"/>
      <c r="D64" s="26"/>
      <c r="E64" s="26"/>
      <c r="F64" s="26"/>
      <c r="G64" s="26"/>
      <c r="H64" s="26"/>
      <c r="I64" s="26"/>
      <c r="J64" s="26"/>
    </row>
    <row r="65" spans="2:10" x14ac:dyDescent="0.2">
      <c r="B65" s="4"/>
      <c r="C65" s="4"/>
      <c r="D65" s="26"/>
      <c r="E65" s="26"/>
      <c r="F65" s="26"/>
      <c r="G65" s="26"/>
      <c r="H65" s="26"/>
      <c r="I65" s="26"/>
      <c r="J65" s="26"/>
    </row>
    <row r="66" spans="2:10" x14ac:dyDescent="0.2">
      <c r="B66" s="4"/>
      <c r="C66" s="4"/>
      <c r="D66" s="26"/>
      <c r="E66" s="26"/>
      <c r="F66" s="26"/>
      <c r="G66" s="26"/>
      <c r="H66" s="26"/>
      <c r="I66" s="26"/>
      <c r="J66" s="26"/>
    </row>
    <row r="67" spans="2:10" x14ac:dyDescent="0.2">
      <c r="B67" s="4"/>
      <c r="C67" s="4"/>
      <c r="D67" s="26"/>
      <c r="E67" s="26"/>
      <c r="F67" s="26"/>
      <c r="G67" s="26"/>
      <c r="H67" s="26"/>
      <c r="I67" s="26"/>
      <c r="J67" s="26"/>
    </row>
    <row r="68" spans="2:10" x14ac:dyDescent="0.2">
      <c r="B68" s="4"/>
      <c r="C68" s="4"/>
      <c r="D68" s="26"/>
      <c r="E68" s="26"/>
      <c r="F68" s="26"/>
      <c r="G68" s="26"/>
      <c r="H68" s="26"/>
      <c r="I68" s="26"/>
      <c r="J68" s="26"/>
    </row>
  </sheetData>
  <mergeCells count="15">
    <mergeCell ref="B29:J29"/>
    <mergeCell ref="B35:J35"/>
    <mergeCell ref="B39:J39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zoomScale="90" zoomScaleNormal="90" workbookViewId="0">
      <selection activeCell="I38" sqref="I38"/>
    </sheetView>
  </sheetViews>
  <sheetFormatPr defaultColWidth="9.140625" defaultRowHeight="13.5" x14ac:dyDescent="0.2"/>
  <cols>
    <col min="1" max="1" width="2.5703125" style="26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57"/>
      <c r="G1" s="57"/>
      <c r="H1" s="57"/>
      <c r="I1" s="57"/>
      <c r="J1" s="57"/>
    </row>
    <row r="2" spans="2:12" s="25" customFormat="1" ht="15.75" x14ac:dyDescent="0.25">
      <c r="B2" s="2"/>
      <c r="C2" s="2"/>
      <c r="D2" s="2"/>
      <c r="E2" s="24"/>
      <c r="F2" s="58"/>
      <c r="G2" s="58"/>
      <c r="H2" s="58"/>
      <c r="I2" s="58"/>
      <c r="J2" s="58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59</v>
      </c>
    </row>
    <row r="4" spans="2:12" s="25" customFormat="1" ht="15.75" x14ac:dyDescent="0.2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2">
      <c r="B5" s="47" t="s">
        <v>6</v>
      </c>
      <c r="C5" s="49" t="s">
        <v>31</v>
      </c>
      <c r="D5" s="67" t="s">
        <v>7</v>
      </c>
      <c r="E5" s="69" t="s">
        <v>8</v>
      </c>
      <c r="F5" s="69"/>
      <c r="G5" s="69"/>
      <c r="H5" s="70" t="s">
        <v>9</v>
      </c>
      <c r="I5" s="34" t="s">
        <v>30</v>
      </c>
      <c r="J5" s="71" t="s">
        <v>10</v>
      </c>
    </row>
    <row r="6" spans="2:12" ht="15.75" x14ac:dyDescent="0.2">
      <c r="B6" s="23"/>
      <c r="C6" s="21"/>
      <c r="D6" s="68"/>
      <c r="E6" s="50" t="s">
        <v>11</v>
      </c>
      <c r="F6" s="50" t="s">
        <v>12</v>
      </c>
      <c r="G6" s="50" t="s">
        <v>13</v>
      </c>
      <c r="H6" s="70"/>
      <c r="I6" s="51"/>
      <c r="J6" s="71"/>
    </row>
    <row r="7" spans="2:12" ht="15.75" x14ac:dyDescent="0.2">
      <c r="B7" s="20"/>
      <c r="C7" s="21"/>
      <c r="D7" s="72" t="s">
        <v>44</v>
      </c>
      <c r="E7" s="73"/>
      <c r="F7" s="73"/>
      <c r="G7" s="74"/>
      <c r="H7" s="51"/>
      <c r="I7" s="51"/>
      <c r="J7" s="47"/>
    </row>
    <row r="8" spans="2:12" x14ac:dyDescent="0.2">
      <c r="B8" s="60" t="s">
        <v>21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6" t="s">
        <v>47</v>
      </c>
      <c r="C9" s="6" t="s">
        <v>32</v>
      </c>
      <c r="D9" s="9">
        <v>250</v>
      </c>
      <c r="E9" s="35">
        <v>9.6</v>
      </c>
      <c r="F9" s="35">
        <v>12.7</v>
      </c>
      <c r="G9" s="35">
        <v>40.1</v>
      </c>
      <c r="H9" s="36">
        <v>313</v>
      </c>
      <c r="I9" s="37">
        <v>19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80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570</v>
      </c>
      <c r="E13" s="42">
        <f t="shared" ref="E13:H13" si="0">SUM(E9:E12)</f>
        <v>22.9</v>
      </c>
      <c r="F13" s="42">
        <f t="shared" si="0"/>
        <v>28.900000000000002</v>
      </c>
      <c r="G13" s="42">
        <f t="shared" si="0"/>
        <v>89.1</v>
      </c>
      <c r="H13" s="14">
        <f t="shared" si="0"/>
        <v>709</v>
      </c>
      <c r="I13" s="14">
        <v>49</v>
      </c>
      <c r="J13" s="47"/>
    </row>
    <row r="14" spans="2:12" x14ac:dyDescent="0.2">
      <c r="B14" s="60" t="s">
        <v>0</v>
      </c>
      <c r="C14" s="60"/>
      <c r="D14" s="60"/>
      <c r="E14" s="60"/>
      <c r="F14" s="60"/>
      <c r="G14" s="60"/>
      <c r="H14" s="60"/>
      <c r="I14" s="60"/>
      <c r="J14" s="60"/>
    </row>
    <row r="15" spans="2:12" s="3" customFormat="1" x14ac:dyDescent="0.2">
      <c r="B15" s="6" t="s">
        <v>57</v>
      </c>
      <c r="C15" s="6" t="s">
        <v>58</v>
      </c>
      <c r="D15" s="9">
        <v>200</v>
      </c>
      <c r="E15" s="40">
        <v>3.07</v>
      </c>
      <c r="F15" s="40">
        <v>1.07</v>
      </c>
      <c r="G15" s="40">
        <v>41.99</v>
      </c>
      <c r="H15" s="41">
        <v>190</v>
      </c>
      <c r="I15" s="41">
        <v>38</v>
      </c>
      <c r="J15" s="9">
        <v>394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3.07</v>
      </c>
      <c r="F16" s="43">
        <f>SUM(F15:F15)</f>
        <v>1.07</v>
      </c>
      <c r="G16" s="43">
        <f>SUM(G15:G15)</f>
        <v>41.99</v>
      </c>
      <c r="H16" s="44">
        <f>SUM(H15:H15)</f>
        <v>190</v>
      </c>
      <c r="I16" s="44">
        <v>38</v>
      </c>
      <c r="J16" s="9"/>
    </row>
    <row r="17" spans="2:10" x14ac:dyDescent="0.2">
      <c r="B17" s="60" t="s">
        <v>1</v>
      </c>
      <c r="C17" s="60"/>
      <c r="D17" s="60"/>
      <c r="E17" s="60"/>
      <c r="F17" s="60"/>
      <c r="G17" s="60"/>
      <c r="H17" s="60"/>
      <c r="I17" s="60"/>
      <c r="J17" s="60"/>
    </row>
    <row r="18" spans="2:10" x14ac:dyDescent="0.2">
      <c r="B18" s="6" t="s">
        <v>48</v>
      </c>
      <c r="C18" s="6" t="s">
        <v>36</v>
      </c>
      <c r="D18" s="9">
        <v>250</v>
      </c>
      <c r="E18" s="35">
        <v>2</v>
      </c>
      <c r="F18" s="35">
        <v>5.4</v>
      </c>
      <c r="G18" s="35">
        <v>12.8</v>
      </c>
      <c r="H18" s="36">
        <v>108</v>
      </c>
      <c r="I18" s="37">
        <v>9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180</v>
      </c>
      <c r="E19" s="35">
        <v>8.1</v>
      </c>
      <c r="F19" s="35">
        <v>6.4</v>
      </c>
      <c r="G19" s="35">
        <v>45.4</v>
      </c>
      <c r="H19" s="36">
        <v>272</v>
      </c>
      <c r="I19" s="37">
        <v>9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140</v>
      </c>
      <c r="E20" s="35">
        <v>22.06</v>
      </c>
      <c r="F20" s="35">
        <v>18.23</v>
      </c>
      <c r="G20" s="35">
        <v>5.88</v>
      </c>
      <c r="H20" s="36">
        <v>276</v>
      </c>
      <c r="I20" s="37">
        <v>54.490200000000002</v>
      </c>
      <c r="J20" s="38">
        <v>301</v>
      </c>
    </row>
    <row r="21" spans="2:10" x14ac:dyDescent="0.2">
      <c r="B21" s="6" t="s">
        <v>60</v>
      </c>
      <c r="C21" s="6" t="s">
        <v>33</v>
      </c>
      <c r="D21" s="9">
        <v>100</v>
      </c>
      <c r="E21" s="35">
        <v>0.8</v>
      </c>
      <c r="F21" s="35">
        <v>0.2</v>
      </c>
      <c r="G21" s="35">
        <v>2.6</v>
      </c>
      <c r="H21" s="36">
        <v>15</v>
      </c>
      <c r="I21" s="37">
        <v>18</v>
      </c>
      <c r="J21" s="38" t="s">
        <v>56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:H23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150</v>
      </c>
      <c r="E23" s="40">
        <v>11.9</v>
      </c>
      <c r="F23" s="40">
        <v>1.5</v>
      </c>
      <c r="G23" s="40">
        <v>72.5</v>
      </c>
      <c r="H23" s="41">
        <f t="shared" si="1"/>
        <v>351.1</v>
      </c>
      <c r="I23" s="41">
        <v>7.2</v>
      </c>
      <c r="J23" s="9">
        <v>366</v>
      </c>
    </row>
    <row r="24" spans="2:10" x14ac:dyDescent="0.2">
      <c r="B24" s="11" t="s">
        <v>16</v>
      </c>
      <c r="C24" s="11"/>
      <c r="D24" s="48">
        <f>SUM(D18:D23)</f>
        <v>1020</v>
      </c>
      <c r="E24" s="43">
        <f>SUM(E18:E23)</f>
        <v>45.359999999999992</v>
      </c>
      <c r="F24" s="43">
        <f>SUM(F18:F23)</f>
        <v>31.830000000000002</v>
      </c>
      <c r="G24" s="43">
        <f>SUM(G18:G23)</f>
        <v>170.07999999999998</v>
      </c>
      <c r="H24" s="44">
        <f>SUM(H18:H23)</f>
        <v>1148.5999999999999</v>
      </c>
      <c r="I24" s="44">
        <v>102</v>
      </c>
      <c r="J24" s="9"/>
    </row>
    <row r="25" spans="2:10" x14ac:dyDescent="0.2">
      <c r="B25" s="61" t="s">
        <v>2</v>
      </c>
      <c r="C25" s="62"/>
      <c r="D25" s="62"/>
      <c r="E25" s="62"/>
      <c r="F25" s="62"/>
      <c r="G25" s="62"/>
      <c r="H25" s="62"/>
      <c r="I25" s="62"/>
      <c r="J25" s="63"/>
    </row>
    <row r="26" spans="2:10" x14ac:dyDescent="0.2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52</v>
      </c>
      <c r="C27" s="7" t="s">
        <v>39</v>
      </c>
      <c r="D27" s="9">
        <v>250</v>
      </c>
      <c r="E27" s="40">
        <v>0</v>
      </c>
      <c r="F27" s="40">
        <v>0</v>
      </c>
      <c r="G27" s="40">
        <v>25</v>
      </c>
      <c r="H27" s="36">
        <v>100</v>
      </c>
      <c r="I27" s="36">
        <v>7.5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350</v>
      </c>
      <c r="E28" s="43">
        <f>SUM(E26:E27)</f>
        <v>10.6</v>
      </c>
      <c r="F28" s="43">
        <f>SUM(F26:F27)</f>
        <v>7.8</v>
      </c>
      <c r="G28" s="43">
        <f>SUM(G26:G27)</f>
        <v>66</v>
      </c>
      <c r="H28" s="44">
        <f>SUM(H26:H27)</f>
        <v>377</v>
      </c>
      <c r="I28" s="44">
        <v>26</v>
      </c>
      <c r="J28" s="9"/>
    </row>
    <row r="29" spans="2:10" x14ac:dyDescent="0.2">
      <c r="B29" s="61" t="s">
        <v>3</v>
      </c>
      <c r="C29" s="62"/>
      <c r="D29" s="62"/>
      <c r="E29" s="62"/>
      <c r="F29" s="62"/>
      <c r="G29" s="62"/>
      <c r="H29" s="62"/>
      <c r="I29" s="62"/>
      <c r="J29" s="63"/>
    </row>
    <row r="30" spans="2:10" x14ac:dyDescent="0.2">
      <c r="B30" s="6" t="s">
        <v>53</v>
      </c>
      <c r="C30" s="6" t="s">
        <v>32</v>
      </c>
      <c r="D30" s="9">
        <v>280</v>
      </c>
      <c r="E30" s="35">
        <v>29.21</v>
      </c>
      <c r="F30" s="35">
        <v>29.21</v>
      </c>
      <c r="G30" s="35">
        <v>47.36</v>
      </c>
      <c r="H30" s="36">
        <v>569</v>
      </c>
      <c r="I30" s="37">
        <v>127</v>
      </c>
      <c r="J30" s="38">
        <v>443</v>
      </c>
    </row>
    <row r="31" spans="2:10" x14ac:dyDescent="0.2">
      <c r="B31" s="6" t="s">
        <v>54</v>
      </c>
      <c r="C31" s="6" t="s">
        <v>33</v>
      </c>
      <c r="D31" s="9">
        <v>100</v>
      </c>
      <c r="E31" s="35">
        <v>1.9</v>
      </c>
      <c r="F31" s="35">
        <v>8.9</v>
      </c>
      <c r="G31" s="35">
        <v>7.7</v>
      </c>
      <c r="H31" s="36">
        <v>119</v>
      </c>
      <c r="I31" s="37">
        <v>22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x14ac:dyDescent="0.2">
      <c r="B33" s="7" t="s">
        <v>15</v>
      </c>
      <c r="C33" s="7" t="s">
        <v>35</v>
      </c>
      <c r="D33" s="9">
        <v>100</v>
      </c>
      <c r="E33" s="40">
        <v>7.9</v>
      </c>
      <c r="F33" s="40">
        <v>1</v>
      </c>
      <c r="G33" s="40">
        <v>48.33</v>
      </c>
      <c r="H33" s="41">
        <v>234</v>
      </c>
      <c r="I33" s="41">
        <v>5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680</v>
      </c>
      <c r="E34" s="43">
        <f>SUM(E30:E33)</f>
        <v>39.21</v>
      </c>
      <c r="F34" s="43">
        <f>SUM(F30:F33)</f>
        <v>39.11</v>
      </c>
      <c r="G34" s="43">
        <f>SUM(G30:G33)</f>
        <v>112.49</v>
      </c>
      <c r="H34" s="44">
        <f>SUM(H30:H33)</f>
        <v>959.2</v>
      </c>
      <c r="I34" s="44">
        <v>156</v>
      </c>
      <c r="J34" s="9"/>
    </row>
    <row r="35" spans="2:10" x14ac:dyDescent="0.2">
      <c r="B35" s="61" t="s">
        <v>4</v>
      </c>
      <c r="C35" s="62"/>
      <c r="D35" s="62"/>
      <c r="E35" s="62"/>
      <c r="F35" s="62"/>
      <c r="G35" s="62"/>
      <c r="H35" s="62"/>
      <c r="I35" s="62"/>
      <c r="J35" s="63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3020</v>
      </c>
      <c r="E38" s="13">
        <f>E13+E16+E24+E28+E34+E37</f>
        <v>126.83999999999999</v>
      </c>
      <c r="F38" s="13">
        <f>F13+F16+F24+F28+F34+F37</f>
        <v>115.01</v>
      </c>
      <c r="G38" s="13">
        <f>G13+G16+G24+G28+G34+G37</f>
        <v>487.46</v>
      </c>
      <c r="H38" s="14">
        <v>3472</v>
      </c>
      <c r="I38" s="14">
        <v>389</v>
      </c>
      <c r="J38" s="9"/>
    </row>
    <row r="39" spans="2:10" x14ac:dyDescent="0.2">
      <c r="B39" s="64"/>
      <c r="C39" s="65"/>
      <c r="D39" s="65"/>
      <c r="E39" s="65"/>
      <c r="F39" s="65"/>
      <c r="G39" s="65"/>
      <c r="H39" s="65"/>
      <c r="I39" s="65"/>
      <c r="J39" s="66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3" s="26" customFormat="1" x14ac:dyDescent="0.2">
      <c r="B49" s="4"/>
      <c r="C49" s="4"/>
    </row>
    <row r="50" spans="2:3" s="26" customFormat="1" x14ac:dyDescent="0.2">
      <c r="B50" s="4"/>
      <c r="C50" s="4"/>
    </row>
    <row r="51" spans="2:3" s="26" customFormat="1" x14ac:dyDescent="0.2">
      <c r="B51" s="4"/>
      <c r="C51" s="4"/>
    </row>
    <row r="52" spans="2:3" s="26" customFormat="1" x14ac:dyDescent="0.2">
      <c r="B52" s="4"/>
      <c r="C52" s="4"/>
    </row>
    <row r="53" spans="2:3" s="26" customFormat="1" x14ac:dyDescent="0.2">
      <c r="B53" s="4"/>
      <c r="C53" s="4"/>
    </row>
    <row r="54" spans="2:3" s="26" customFormat="1" x14ac:dyDescent="0.2">
      <c r="B54" s="4"/>
      <c r="C54" s="4"/>
    </row>
    <row r="55" spans="2:3" s="26" customFormat="1" x14ac:dyDescent="0.2">
      <c r="B55" s="4"/>
      <c r="C55" s="4"/>
    </row>
    <row r="56" spans="2:3" s="26" customFormat="1" x14ac:dyDescent="0.2">
      <c r="B56" s="4"/>
      <c r="C56" s="4"/>
    </row>
    <row r="57" spans="2:3" s="26" customFormat="1" x14ac:dyDescent="0.2">
      <c r="B57" s="4"/>
      <c r="C57" s="4"/>
    </row>
    <row r="58" spans="2:3" s="26" customFormat="1" x14ac:dyDescent="0.2">
      <c r="B58" s="4"/>
      <c r="C58" s="4"/>
    </row>
    <row r="59" spans="2:3" s="26" customFormat="1" x14ac:dyDescent="0.2">
      <c r="B59" s="4"/>
      <c r="C59" s="4"/>
    </row>
    <row r="60" spans="2:3" s="26" customFormat="1" x14ac:dyDescent="0.2">
      <c r="B60" s="4"/>
      <c r="C60" s="4"/>
    </row>
    <row r="61" spans="2:3" s="26" customFormat="1" x14ac:dyDescent="0.2">
      <c r="B61" s="4"/>
      <c r="C61" s="4"/>
    </row>
    <row r="62" spans="2:3" s="26" customFormat="1" x14ac:dyDescent="0.2">
      <c r="B62" s="4"/>
      <c r="C62" s="4"/>
    </row>
    <row r="63" spans="2:3" s="26" customFormat="1" x14ac:dyDescent="0.2">
      <c r="B63" s="4"/>
      <c r="C63" s="4"/>
    </row>
    <row r="64" spans="2:3" s="26" customFormat="1" x14ac:dyDescent="0.2">
      <c r="B64" s="4"/>
      <c r="C64" s="4"/>
    </row>
    <row r="65" spans="2:3" s="26" customFormat="1" x14ac:dyDescent="0.2">
      <c r="B65" s="4"/>
      <c r="C65" s="4"/>
    </row>
    <row r="66" spans="2:3" s="26" customFormat="1" x14ac:dyDescent="0.2">
      <c r="B66" s="4"/>
      <c r="C66" s="4"/>
    </row>
    <row r="67" spans="2:3" s="26" customFormat="1" x14ac:dyDescent="0.2">
      <c r="B67" s="4"/>
      <c r="C67" s="4"/>
    </row>
    <row r="68" spans="2:3" s="26" customFormat="1" x14ac:dyDescent="0.2">
      <c r="B68" s="4"/>
      <c r="C68" s="4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39:J39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2025-03-03T07:58:15Z</dcterms:modified>
</cp:coreProperties>
</file>