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7" i="2" l="1"/>
  <c r="G38" i="5" l="1"/>
  <c r="F38" i="5"/>
  <c r="E38" i="5"/>
  <c r="D38" i="5"/>
  <c r="H38" i="5"/>
  <c r="G28" i="5"/>
  <c r="F28" i="5"/>
  <c r="E28" i="5"/>
  <c r="D28" i="5"/>
  <c r="H26" i="5"/>
  <c r="H28" i="5" s="1"/>
  <c r="H10" i="5"/>
  <c r="G38" i="2" l="1"/>
  <c r="F38" i="2"/>
  <c r="E38" i="2"/>
  <c r="D38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2" i="2"/>
  <c r="H10" i="2"/>
  <c r="D35" i="5"/>
  <c r="H38" i="2" l="1"/>
  <c r="G39" i="2"/>
  <c r="F39" i="2"/>
  <c r="E39" i="2"/>
  <c r="H13" i="2"/>
  <c r="H24" i="2"/>
  <c r="H28" i="2"/>
  <c r="D39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39" i="5" l="1"/>
  <c r="D39" i="5"/>
  <c r="F39" i="5"/>
  <c r="H24" i="5"/>
  <c r="H13" i="5"/>
  <c r="E39" i="5"/>
  <c r="H39" i="5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<sst xmlns="http://schemas.openxmlformats.org/spreadsheetml/2006/main" count="142" uniqueCount="66">
  <si>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</si>
  <si>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</si>
  <si>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</si>
  <si>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</si>
  <si>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</si>
  <si>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</si>
  <si>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</si>
  <si>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</si>
  <si>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</si>
  <si>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</si>
  <si>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</si>
  <si>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</si>
  <si>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</si>
  <si>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</si>
  <si>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</si>
  <si>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</si>
  <si>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</si>
  <si>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</si>
  <si>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</si>
  <si>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</si>
  <si>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</si>
  <si>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</si>
  <si>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</si>
  <si>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</si>
  <si>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</si>
  <si>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</si>
  <si>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</si>
  <si>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</si>
  <si>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</si>
  <si>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</si>
  <si>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</si>
  <si>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</si>
  <si>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</si>
  <si>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</si>
  <si>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</si>
  <si>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</si>
  <si>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</si>
  <si>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</si>
  <si>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</si>
  <si>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</si>
  <si>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</si>
  <si>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</si>
  <si>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</si>
  <si>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</si>
  <si>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</si>
  <si>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</si>
  <si>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</si>
  <si>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</si>
  <si>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</si>
  <si>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</si>
  <si>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</si>
  <si>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</si>
  <si>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</si>
  <si>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</si>
  <si>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</si>
  <si>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</si>
  <si>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</si>
  <si>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</si>
  <si>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</si>
  <si>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</si>
  <si>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</si>
  <si>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</si>
  <si>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Салат из белокачан.капусты</t>
  </si>
  <si>
    <t>Молоко кипяченное</t>
  </si>
  <si>
    <t>13.03.2025г.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</si>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</sst>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opLeftCell="A7" workbookViewId="0">
      <selection activeCell="F18" sqref="F18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6"/>
      <c r="G1" s="66"/>
      <c r="H1" s="66"/>
      <c r="I1" s="66"/>
      <c r="J1" s="66"/>
    </row>
    <row r="2" spans="2:12" s="32" customFormat="1" ht="15.75" x14ac:dyDescent="0.25">
      <c r="B2" s="2"/>
      <c r="C2" s="2"/>
      <c r="D2" s="2"/>
      <c r="E2" s="31"/>
      <c r="F2" s="67"/>
      <c r="G2" s="67"/>
      <c r="H2" s="67"/>
      <c r="I2" s="67"/>
      <c r="J2" s="67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64</v>
      </c>
    </row>
    <row r="4" spans="2:12" s="32" customFormat="1" ht="15.75" x14ac:dyDescent="0.25">
      <c r="B4" s="68"/>
      <c r="C4" s="68"/>
      <c r="D4" s="6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2" t="s">
        <v>6</v>
      </c>
      <c r="E5" s="74" t="s">
        <v>7</v>
      </c>
      <c r="F5" s="74"/>
      <c r="G5" s="74"/>
      <c r="H5" s="75" t="s">
        <v>8</v>
      </c>
      <c r="I5" s="40" t="s">
        <v>25</v>
      </c>
      <c r="J5" s="76" t="s">
        <v>9</v>
      </c>
    </row>
    <row r="6" spans="2:12" ht="15.75" x14ac:dyDescent="0.2">
      <c r="B6" s="13"/>
      <c r="C6" s="12"/>
      <c r="D6" s="73"/>
      <c r="E6" s="54" t="s">
        <v>10</v>
      </c>
      <c r="F6" s="54" t="s">
        <v>11</v>
      </c>
      <c r="G6" s="54" t="s">
        <v>12</v>
      </c>
      <c r="H6" s="75"/>
      <c r="I6" s="55"/>
      <c r="J6" s="76"/>
    </row>
    <row r="7" spans="2:12" ht="15.75" x14ac:dyDescent="0.2">
      <c r="B7" s="11"/>
      <c r="C7" s="69" t="s">
        <v>61</v>
      </c>
      <c r="D7" s="70"/>
      <c r="E7" s="70"/>
      <c r="F7" s="70"/>
      <c r="G7" s="71"/>
      <c r="H7" s="41"/>
      <c r="I7" s="41"/>
      <c r="J7" s="4"/>
    </row>
    <row r="8" spans="2:12" x14ac:dyDescent="0.2">
      <c r="B8" s="65" t="s">
        <v>20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14" t="s">
        <v>42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45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58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v>36</v>
      </c>
      <c r="J13" s="15"/>
    </row>
    <row r="14" spans="2:12" x14ac:dyDescent="0.2">
      <c r="B14" s="77" t="s">
        <v>0</v>
      </c>
      <c r="C14" s="78"/>
      <c r="D14" s="78"/>
      <c r="E14" s="78"/>
      <c r="F14" s="78"/>
      <c r="G14" s="78"/>
      <c r="H14" s="78"/>
      <c r="I14" s="78"/>
      <c r="J14" s="79"/>
    </row>
    <row r="15" spans="2:12" x14ac:dyDescent="0.2">
      <c r="B15" s="14" t="s">
        <v>65</v>
      </c>
      <c r="C15" s="14" t="s">
        <v>65</v>
      </c>
      <c r="D15" s="15">
        <v>200</v>
      </c>
      <c r="E15" s="26">
        <v>1.86</v>
      </c>
      <c r="F15" s="26">
        <v>0.4</v>
      </c>
      <c r="G15" s="26">
        <v>16</v>
      </c>
      <c r="H15" s="27">
        <v>36</v>
      </c>
      <c r="I15" s="27">
        <v>36</v>
      </c>
      <c r="J15" s="15">
        <v>393</v>
      </c>
    </row>
    <row r="16" spans="2:12" x14ac:dyDescent="0.2">
      <c r="B16" s="22" t="s">
        <v>22</v>
      </c>
      <c r="C16" s="22"/>
      <c r="D16" s="28">
        <f>SUM(D15:D15)</f>
        <v>200</v>
      </c>
      <c r="E16" s="42">
        <f>SUM(E15:E15)</f>
        <v>1.86</v>
      </c>
      <c r="F16" s="42">
        <f>SUM(F15:F15)</f>
        <v>0.4</v>
      </c>
      <c r="G16" s="42">
        <f>SUM(G15:G15)</f>
        <v>16</v>
      </c>
      <c r="H16" s="43">
        <f>SUM(H15:H15)</f>
        <v>36</v>
      </c>
      <c r="I16" s="43">
        <v>36</v>
      </c>
      <c r="J16" s="15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4" t="s">
        <v>46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47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48</v>
      </c>
      <c r="C20" s="14" t="s">
        <v>49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60" t="s">
        <v>62</v>
      </c>
      <c r="C21" s="60" t="s">
        <v>32</v>
      </c>
      <c r="D21" s="61">
        <v>60</v>
      </c>
      <c r="E21" s="61">
        <v>1.3</v>
      </c>
      <c r="F21" s="61">
        <v>2.7</v>
      </c>
      <c r="G21" s="61">
        <v>6.2</v>
      </c>
      <c r="H21" s="61">
        <v>54</v>
      </c>
      <c r="I21" s="61">
        <v>4</v>
      </c>
      <c r="J21" s="61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28.800000000000004</v>
      </c>
      <c r="F24" s="42">
        <f>SUM(F18:F23)</f>
        <v>23.9</v>
      </c>
      <c r="G24" s="42">
        <f>SUM(G18:G23)</f>
        <v>131.74</v>
      </c>
      <c r="H24" s="43">
        <f>SUM(H18:H23)</f>
        <v>857.5</v>
      </c>
      <c r="I24" s="43">
        <v>90</v>
      </c>
      <c r="J24" s="15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4" t="s">
        <v>50</v>
      </c>
      <c r="C26" s="14" t="s">
        <v>51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63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13.5</v>
      </c>
      <c r="F28" s="42">
        <f>SUM(F26:F27)</f>
        <v>14.4</v>
      </c>
      <c r="G28" s="42">
        <f>SUM(G26:G27)</f>
        <v>61.3</v>
      </c>
      <c r="H28" s="43">
        <f>SUM(H26:H27)</f>
        <v>428.9</v>
      </c>
      <c r="I28" s="43">
        <v>29</v>
      </c>
      <c r="J28" s="15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ht="27" x14ac:dyDescent="0.2">
      <c r="B30" s="14" t="s">
        <v>52</v>
      </c>
      <c r="C30" s="14" t="s">
        <v>53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54</v>
      </c>
      <c r="C31" s="14" t="s">
        <v>49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59</v>
      </c>
    </row>
    <row r="32" spans="2:10" ht="14.25" thickBot="1" x14ac:dyDescent="0.25">
      <c r="B32" s="14" t="s">
        <v>55</v>
      </c>
      <c r="C32" s="14" t="s">
        <v>60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58">
        <v>5.5</v>
      </c>
      <c r="F33" s="59">
        <v>0.7</v>
      </c>
      <c r="G33" s="59">
        <v>33.799999999999997</v>
      </c>
      <c r="H33" s="27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56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SUM(D30:D33)</f>
        <v>540</v>
      </c>
      <c r="E35" s="42">
        <v>19.600000000000001</v>
      </c>
      <c r="F35" s="42">
        <v>18.899999999999999</v>
      </c>
      <c r="G35" s="42">
        <v>68.599999999999994</v>
      </c>
      <c r="H35" s="43">
        <v>524</v>
      </c>
      <c r="I35" s="43">
        <v>60</v>
      </c>
      <c r="J35" s="15"/>
    </row>
    <row r="36" spans="2:10" x14ac:dyDescent="0.2">
      <c r="B36" s="62" t="s">
        <v>4</v>
      </c>
      <c r="C36" s="63"/>
      <c r="D36" s="63"/>
      <c r="E36" s="63"/>
      <c r="F36" s="63"/>
      <c r="G36" s="63"/>
      <c r="H36" s="63"/>
      <c r="I36" s="63"/>
      <c r="J36" s="64"/>
    </row>
    <row r="37" spans="2:10" x14ac:dyDescent="0.2">
      <c r="B37" s="20" t="s">
        <v>57</v>
      </c>
      <c r="C37" s="20" t="s">
        <v>33</v>
      </c>
      <c r="D37" s="15">
        <v>10</v>
      </c>
      <c r="E37" s="26">
        <v>0.95</v>
      </c>
      <c r="F37" s="26">
        <v>0.95</v>
      </c>
      <c r="G37" s="26">
        <v>7.2</v>
      </c>
      <c r="H37" s="27">
        <f>(E37+G37)*4+F37*9</f>
        <v>41.15</v>
      </c>
      <c r="I37" s="27">
        <v>2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10</v>
      </c>
      <c r="E38" s="28">
        <f>SUM(E37:E37)</f>
        <v>0.95</v>
      </c>
      <c r="F38" s="28">
        <f>SUM(F37:F37)</f>
        <v>0.95</v>
      </c>
      <c r="G38" s="28">
        <f>SUM(G37:G37)</f>
        <v>7.2</v>
      </c>
      <c r="H38" s="29">
        <f>SUM(H37:H37)</f>
        <v>41.15</v>
      </c>
      <c r="I38" s="29">
        <v>2</v>
      </c>
      <c r="J38" s="15"/>
    </row>
    <row r="39" spans="2:10" x14ac:dyDescent="0.2">
      <c r="B39" s="44" t="s">
        <v>19</v>
      </c>
      <c r="C39" s="44"/>
      <c r="D39" s="28">
        <f>D13+D16+D24+D28+D35+D38</f>
        <v>2360</v>
      </c>
      <c r="E39" s="28">
        <f>E13+E16+E24+E28+E35+E38</f>
        <v>80.810000000000016</v>
      </c>
      <c r="F39" s="28">
        <f>F13+F16+F24+F28+F35+F38</f>
        <v>80.05</v>
      </c>
      <c r="G39" s="28">
        <f>G13+G16+G24+G28+G35+G38</f>
        <v>353.45</v>
      </c>
      <c r="H39" s="29">
        <v>2663</v>
      </c>
      <c r="I39" s="29">
        <v>253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selection activeCell="I39" sqref="I39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6"/>
      <c r="G1" s="66"/>
      <c r="H1" s="66"/>
      <c r="I1" s="66"/>
      <c r="J1" s="66"/>
    </row>
    <row r="2" spans="2:12" s="32" customFormat="1" ht="15.75" x14ac:dyDescent="0.25">
      <c r="B2" s="2"/>
      <c r="C2" s="2"/>
      <c r="D2" s="2"/>
      <c r="E2" s="31"/>
      <c r="F2" s="67"/>
      <c r="G2" s="67"/>
      <c r="H2" s="67"/>
      <c r="I2" s="67"/>
      <c r="J2" s="67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64</v>
      </c>
    </row>
    <row r="4" spans="2:12" s="32" customFormat="1" ht="15.75" x14ac:dyDescent="0.25">
      <c r="B4" s="68"/>
      <c r="C4" s="68"/>
      <c r="D4" s="6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2" t="s">
        <v>6</v>
      </c>
      <c r="E5" s="74" t="s">
        <v>7</v>
      </c>
      <c r="F5" s="74"/>
      <c r="G5" s="74"/>
      <c r="H5" s="75" t="s">
        <v>8</v>
      </c>
      <c r="I5" s="40" t="s">
        <v>25</v>
      </c>
      <c r="J5" s="76" t="s">
        <v>9</v>
      </c>
    </row>
    <row r="6" spans="2:12" ht="15.75" x14ac:dyDescent="0.2">
      <c r="B6" s="13"/>
      <c r="C6" s="12"/>
      <c r="D6" s="73"/>
      <c r="E6" s="54" t="s">
        <v>10</v>
      </c>
      <c r="F6" s="54" t="s">
        <v>11</v>
      </c>
      <c r="G6" s="54" t="s">
        <v>12</v>
      </c>
      <c r="H6" s="75"/>
      <c r="I6" s="55"/>
      <c r="J6" s="76"/>
    </row>
    <row r="7" spans="2:12" ht="15.75" x14ac:dyDescent="0.2">
      <c r="B7" s="11"/>
      <c r="C7" s="69" t="s">
        <v>39</v>
      </c>
      <c r="D7" s="70"/>
      <c r="E7" s="70"/>
      <c r="F7" s="70"/>
      <c r="G7" s="71"/>
      <c r="H7" s="41"/>
      <c r="I7" s="41"/>
      <c r="J7" s="4"/>
    </row>
    <row r="8" spans="2:12" x14ac:dyDescent="0.2">
      <c r="B8" s="65" t="s">
        <v>20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14" t="s">
        <v>42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45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58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v>41</v>
      </c>
      <c r="J13" s="15"/>
    </row>
    <row r="14" spans="2:12" x14ac:dyDescent="0.2">
      <c r="B14" s="77" t="s">
        <v>0</v>
      </c>
      <c r="C14" s="78"/>
      <c r="D14" s="78"/>
      <c r="E14" s="78"/>
      <c r="F14" s="78"/>
      <c r="G14" s="78"/>
      <c r="H14" s="78"/>
      <c r="I14" s="78"/>
      <c r="J14" s="79"/>
    </row>
    <row r="15" spans="2:12" x14ac:dyDescent="0.2">
      <c r="B15" s="14" t="s">
        <v>65</v>
      </c>
      <c r="C15" s="14" t="s">
        <v>65</v>
      </c>
      <c r="D15" s="15">
        <v>200</v>
      </c>
      <c r="E15" s="26">
        <v>1.86</v>
      </c>
      <c r="F15" s="26">
        <v>0.4</v>
      </c>
      <c r="G15" s="26">
        <v>16</v>
      </c>
      <c r="H15" s="27">
        <v>36</v>
      </c>
      <c r="I15" s="27">
        <v>36</v>
      </c>
      <c r="J15" s="15">
        <v>393</v>
      </c>
    </row>
    <row r="16" spans="2:12" x14ac:dyDescent="0.2">
      <c r="B16" s="22" t="s">
        <v>22</v>
      </c>
      <c r="C16" s="22"/>
      <c r="D16" s="28">
        <f>SUM(D15:D15)</f>
        <v>200</v>
      </c>
      <c r="E16" s="42">
        <f>SUM(E15:E15)</f>
        <v>1.86</v>
      </c>
      <c r="F16" s="42">
        <f>SUM(F15:F15)</f>
        <v>0.4</v>
      </c>
      <c r="G16" s="42">
        <f>SUM(G15:G15)</f>
        <v>16</v>
      </c>
      <c r="H16" s="43">
        <f>SUM(H15:H15)</f>
        <v>36</v>
      </c>
      <c r="I16" s="43">
        <v>36</v>
      </c>
      <c r="J16" s="15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4" t="s">
        <v>46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47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48</v>
      </c>
      <c r="C20" s="14" t="s">
        <v>49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60" t="s">
        <v>62</v>
      </c>
      <c r="C21" s="60" t="s">
        <v>32</v>
      </c>
      <c r="D21" s="61">
        <v>100</v>
      </c>
      <c r="E21" s="61">
        <v>2.1</v>
      </c>
      <c r="F21" s="61">
        <v>4.5</v>
      </c>
      <c r="G21" s="61">
        <v>10.3</v>
      </c>
      <c r="H21" s="61">
        <v>90</v>
      </c>
      <c r="I21" s="61">
        <v>7</v>
      </c>
      <c r="J21" s="61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36.4</v>
      </c>
      <c r="F24" s="42">
        <f>SUM(F18:F23)</f>
        <v>29.300000000000004</v>
      </c>
      <c r="G24" s="42">
        <f>SUM(G18:G23)</f>
        <v>169.6</v>
      </c>
      <c r="H24" s="43">
        <f>SUM(H18:H23)</f>
        <v>1088.5999999999999</v>
      </c>
      <c r="I24" s="43">
        <v>100</v>
      </c>
      <c r="J24" s="15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4" t="s">
        <v>50</v>
      </c>
      <c r="C26" s="14" t="s">
        <v>51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63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13.5</v>
      </c>
      <c r="F28" s="42">
        <f>SUM(F26:F27)</f>
        <v>14.4</v>
      </c>
      <c r="G28" s="42">
        <f>SUM(G26:G27)</f>
        <v>61.3</v>
      </c>
      <c r="H28" s="43">
        <f>SUM(H26:H27)</f>
        <v>428.9</v>
      </c>
      <c r="I28" s="43">
        <v>29</v>
      </c>
      <c r="J28" s="15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ht="27" x14ac:dyDescent="0.2">
      <c r="B30" s="14" t="s">
        <v>52</v>
      </c>
      <c r="C30" s="14" t="s">
        <v>53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54</v>
      </c>
      <c r="C31" s="14" t="s">
        <v>49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59</v>
      </c>
    </row>
    <row r="32" spans="2:10" x14ac:dyDescent="0.2">
      <c r="B32" s="14" t="s">
        <v>55</v>
      </c>
      <c r="C32" s="14" t="s">
        <v>60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56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v>25.3</v>
      </c>
      <c r="F35" s="42">
        <v>21.4</v>
      </c>
      <c r="G35" s="42">
        <v>88.5</v>
      </c>
      <c r="H35" s="43">
        <v>649</v>
      </c>
      <c r="I35" s="43">
        <v>73</v>
      </c>
      <c r="J35" s="15"/>
    </row>
    <row r="36" spans="2:10" x14ac:dyDescent="0.2">
      <c r="B36" s="62" t="s">
        <v>4</v>
      </c>
      <c r="C36" s="63"/>
      <c r="D36" s="63"/>
      <c r="E36" s="63"/>
      <c r="F36" s="63"/>
      <c r="G36" s="63"/>
      <c r="H36" s="63"/>
      <c r="I36" s="63"/>
      <c r="J36" s="64"/>
    </row>
    <row r="37" spans="2:10" x14ac:dyDescent="0.2">
      <c r="B37" s="20" t="s">
        <v>57</v>
      </c>
      <c r="C37" s="20" t="s">
        <v>33</v>
      </c>
      <c r="D37" s="15">
        <v>15</v>
      </c>
      <c r="E37" s="26">
        <v>1.42</v>
      </c>
      <c r="F37" s="26">
        <v>1.42</v>
      </c>
      <c r="G37" s="26">
        <v>10.8</v>
      </c>
      <c r="H37" s="27">
        <v>61.8</v>
      </c>
      <c r="I37" s="27">
        <v>3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15</v>
      </c>
      <c r="E38" s="28">
        <f>SUM(E37:E37)</f>
        <v>1.42</v>
      </c>
      <c r="F38" s="28">
        <f>SUM(F37:F37)</f>
        <v>1.42</v>
      </c>
      <c r="G38" s="28">
        <f>SUM(G37:G37)</f>
        <v>10.8</v>
      </c>
      <c r="H38" s="29">
        <f>SUM(H37:H37)</f>
        <v>61.8</v>
      </c>
      <c r="I38" s="29">
        <v>3</v>
      </c>
      <c r="J38" s="15"/>
    </row>
    <row r="39" spans="2:10" x14ac:dyDescent="0.2">
      <c r="B39" s="44" t="s">
        <v>19</v>
      </c>
      <c r="C39" s="44"/>
      <c r="D39" s="28">
        <f>D13+D16+D24+D28+D35+D38</f>
        <v>2705</v>
      </c>
      <c r="E39" s="28">
        <f>E13+E16+E24+E28+E35+E38</f>
        <v>96.78</v>
      </c>
      <c r="F39" s="28">
        <f>F13+F16+F24+F28+F35+F38</f>
        <v>90.620000000000019</v>
      </c>
      <c r="G39" s="28">
        <f>G13+G16+G24+G28+G35+G38</f>
        <v>427.3</v>
      </c>
      <c r="H39" s="29">
        <f>H13+H16+H24+H28+H35+H38</f>
        <v>2875.5</v>
      </c>
      <c r="I39" s="29">
        <v>282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6:J36"/>
    <mergeCell ref="B8:J8"/>
    <mergeCell ref="B14:J14"/>
    <mergeCell ref="B17:J17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2025-03-20T08:52:55Z</dcterms:modified>
</cp:coreProperties>
</file>