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2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6" i="5" l="1"/>
  <c r="D24" i="2" l="1"/>
  <c r="G37" i="5" l="1"/>
  <c r="F37" i="5"/>
  <c r="D37" i="5"/>
  <c r="G34" i="5"/>
  <c r="F34" i="5"/>
  <c r="E34" i="5"/>
  <c r="D34" i="5"/>
  <c r="G28" i="5"/>
  <c r="F28" i="5"/>
  <c r="E28" i="5"/>
  <c r="D28" i="5"/>
  <c r="G16" i="5"/>
  <c r="F16" i="5"/>
  <c r="E16" i="5"/>
  <c r="D16" i="5"/>
  <c r="H36" i="2"/>
  <c r="E37" i="2"/>
  <c r="F37" i="2"/>
  <c r="G37" i="2"/>
  <c r="D37" i="2"/>
  <c r="E34" i="2"/>
  <c r="F34" i="2"/>
  <c r="G34" i="2"/>
  <c r="D34" i="2"/>
  <c r="H33" i="2"/>
  <c r="E13" i="2"/>
  <c r="F13" i="2"/>
  <c r="G13" i="2"/>
  <c r="D13" i="2"/>
  <c r="H31" i="2"/>
  <c r="H30" i="2"/>
  <c r="G28" i="2"/>
  <c r="F28" i="2"/>
  <c r="E28" i="2"/>
  <c r="D28" i="2"/>
  <c r="G24" i="2"/>
  <c r="F24" i="2"/>
  <c r="E24" i="2"/>
  <c r="H28" i="5" l="1"/>
  <c r="H16" i="5"/>
  <c r="H37" i="5"/>
  <c r="H34" i="5"/>
  <c r="D38" i="5"/>
  <c r="G38" i="5"/>
  <c r="F38" i="5"/>
  <c r="E38" i="5"/>
  <c r="H37" i="2"/>
  <c r="D38" i="2"/>
  <c r="H34" i="2"/>
  <c r="H13" i="2"/>
  <c r="H24" i="2"/>
  <c r="H28" i="2"/>
  <c r="G38" i="2"/>
  <c r="E38" i="2"/>
  <c r="F38" i="2"/>
  <c r="H38" i="5" l="1"/>
  <c r="H38" i="2"/>
</calcChain>
</file>

<file path=xl/sharedStrings.xml><?xml version="1.0" encoding="utf-8"?>
<sst xmlns="http://schemas.openxmlformats.org/spreadsheetml/2006/main" count="136" uniqueCount="69">
  <si>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</si>
  <si>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</si>
  <si>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</si>
  <si>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</si>
  <si>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</si>
  <si>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</si>
  <si>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</si>
  <si>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</si>
  <si>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</si>
  <si>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</si>
  <si>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</si>
  <si>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</si>
  <si>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</si>
  <si>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</si>
  <si>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</si>
  <si>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</si>
  <si>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</si>
  <si>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</si>
  <si>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</si>
  <si>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</si>
  <si>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</si>
  <si>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</si>
  <si>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</si>
  <si>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</si>
  <si>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</si>
  <si>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</si>
  <si>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</si>
  <si>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</si>
  <si>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</si>
  <si>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</si>
  <si>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</si>
  <si>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</si>
  <si>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</si>
  <si>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</si>
  <si>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</si>
  <si>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</si>
  <si>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</si>
  <si>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</si>
  <si>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</si>
  <si>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</si>
  <si>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</si>
  <si>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</si>
  <si>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</si>
  <si>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</si>
  <si>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</si>
  <si>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</si>
  <si>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</si>
  <si>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</si>
  <si>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</si>
  <si>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</si>
  <si>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</si>
  <si>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</si>
  <si>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</si>
  <si>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</si>
  <si>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</si>
  <si>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</si>
  <si>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</si>
  <si>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</si>
  <si>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</si>
  <si>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Рагу из курицы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</si>
  <si>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</si>
  <si>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</si>
  <si>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</si>
  <si>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</si>
  <si>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</si>
  <si>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Какао</t>
  </si>
  <si>
    <t xml:space="preserve">Салат из свеклы с раст.маслом </t>
  </si>
  <si>
    <t>Яблоко</t>
  </si>
  <si>
    <t>09.04.2025г.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</si>
</sst>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8" fillId="3" borderId="5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zoomScaleNormal="100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70"/>
      <c r="G1" s="70"/>
      <c r="H1" s="70"/>
      <c r="I1" s="70"/>
      <c r="J1" s="70"/>
    </row>
    <row r="2" spans="2:12" s="13" customFormat="1" ht="15.6" x14ac:dyDescent="0.35">
      <c r="B2" s="3"/>
      <c r="C2" s="3"/>
      <c r="D2" s="14"/>
      <c r="E2" s="2"/>
      <c r="F2" s="71"/>
      <c r="G2" s="71"/>
      <c r="H2" s="71"/>
      <c r="I2" s="71"/>
      <c r="J2" s="71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6" x14ac:dyDescent="0.35">
      <c r="B4" s="72"/>
      <c r="C4" s="72"/>
      <c r="D4" s="72"/>
      <c r="E4" s="2"/>
      <c r="F4" s="4"/>
      <c r="G4" s="4"/>
      <c r="H4" s="5"/>
      <c r="I4" s="5"/>
      <c r="J4" s="15"/>
    </row>
    <row r="5" spans="2:12" ht="28.5" customHeight="1" x14ac:dyDescent="0.2">
      <c r="B5" s="56" t="s">
        <v>6</v>
      </c>
      <c r="C5" s="56" t="s">
        <v>31</v>
      </c>
      <c r="D5" s="73" t="s">
        <v>7</v>
      </c>
      <c r="E5" s="74" t="s">
        <v>8</v>
      </c>
      <c r="F5" s="74"/>
      <c r="G5" s="74"/>
      <c r="H5" s="75" t="s">
        <v>9</v>
      </c>
      <c r="I5" s="50" t="s">
        <v>30</v>
      </c>
      <c r="J5" s="67" t="s">
        <v>10</v>
      </c>
    </row>
    <row r="6" spans="2:12" ht="15.75" x14ac:dyDescent="0.2">
      <c r="B6" s="26"/>
      <c r="C6" s="27"/>
      <c r="D6" s="73"/>
      <c r="E6" s="54" t="s">
        <v>11</v>
      </c>
      <c r="F6" s="54" t="s">
        <v>12</v>
      </c>
      <c r="G6" s="54" t="s">
        <v>13</v>
      </c>
      <c r="H6" s="75"/>
      <c r="I6" s="55"/>
      <c r="J6" s="67"/>
    </row>
    <row r="7" spans="2:12" ht="15.75" x14ac:dyDescent="0.2">
      <c r="B7" s="27"/>
      <c r="C7" s="67" t="s">
        <v>44</v>
      </c>
      <c r="D7" s="68"/>
      <c r="E7" s="68"/>
      <c r="F7" s="68"/>
      <c r="G7" s="68"/>
      <c r="H7" s="55"/>
      <c r="I7" s="55"/>
      <c r="J7" s="56"/>
    </row>
    <row r="8" spans="2:12" x14ac:dyDescent="0.2">
      <c r="B8" s="65" t="s">
        <v>21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28" t="s">
        <v>48</v>
      </c>
      <c r="C9" s="28" t="s">
        <v>39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x14ac:dyDescent="0.2">
      <c r="B10" s="28" t="s">
        <v>18</v>
      </c>
      <c r="C10" s="28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">
      <c r="B11" s="32" t="s">
        <v>26</v>
      </c>
      <c r="C11" s="32" t="s">
        <v>63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29</v>
      </c>
    </row>
    <row r="12" spans="2:12" x14ac:dyDescent="0.2">
      <c r="B12" s="28" t="s">
        <v>49</v>
      </c>
      <c r="C12" s="28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69" t="s">
        <v>0</v>
      </c>
      <c r="C14" s="69"/>
      <c r="D14" s="69"/>
      <c r="E14" s="69"/>
      <c r="F14" s="69"/>
      <c r="G14" s="69"/>
      <c r="H14" s="69"/>
      <c r="I14" s="69"/>
      <c r="J14" s="69"/>
    </row>
    <row r="15" spans="2:12" x14ac:dyDescent="0.2">
      <c r="B15" s="28" t="s">
        <v>67</v>
      </c>
      <c r="C15" s="28" t="s">
        <v>50</v>
      </c>
      <c r="D15" s="30">
        <v>200</v>
      </c>
      <c r="E15" s="37">
        <v>2.2999999999999998</v>
      </c>
      <c r="F15" s="37">
        <v>0.8</v>
      </c>
      <c r="G15" s="37">
        <v>31.5</v>
      </c>
      <c r="H15" s="38">
        <v>142</v>
      </c>
      <c r="I15" s="38">
        <v>15</v>
      </c>
      <c r="J15" s="30">
        <v>394</v>
      </c>
    </row>
    <row r="16" spans="2:12" x14ac:dyDescent="0.2">
      <c r="B16" s="34" t="s">
        <v>24</v>
      </c>
      <c r="C16" s="34"/>
      <c r="D16" s="60">
        <v>200</v>
      </c>
      <c r="E16" s="60">
        <v>0.8</v>
      </c>
      <c r="F16" s="60">
        <v>0.8</v>
      </c>
      <c r="G16" s="60">
        <v>19.600000000000001</v>
      </c>
      <c r="H16" s="60">
        <v>89</v>
      </c>
      <c r="I16" s="60">
        <v>15</v>
      </c>
      <c r="J16" s="58"/>
    </row>
    <row r="17" spans="2:10" x14ac:dyDescent="0.2">
      <c r="B17" s="65" t="s">
        <v>1</v>
      </c>
      <c r="C17" s="65"/>
      <c r="D17" s="65"/>
      <c r="E17" s="65"/>
      <c r="F17" s="65"/>
      <c r="G17" s="65"/>
      <c r="H17" s="65"/>
      <c r="I17" s="65"/>
      <c r="J17" s="65"/>
    </row>
    <row r="18" spans="2:10" ht="12.75" customHeight="1" x14ac:dyDescent="0.2">
      <c r="B18" s="28" t="s">
        <v>51</v>
      </c>
      <c r="C18" s="28" t="s">
        <v>34</v>
      </c>
      <c r="D18" s="58">
        <v>200</v>
      </c>
      <c r="E18" s="58">
        <v>5.8</v>
      </c>
      <c r="F18" s="58">
        <v>3.5</v>
      </c>
      <c r="G18" s="58">
        <v>24.6</v>
      </c>
      <c r="H18" s="58">
        <v>153</v>
      </c>
      <c r="I18" s="58">
        <v>5</v>
      </c>
      <c r="J18" s="58">
        <v>139</v>
      </c>
    </row>
    <row r="19" spans="2:10" x14ac:dyDescent="0.2">
      <c r="B19" s="39" t="s">
        <v>52</v>
      </c>
      <c r="C19" s="39" t="s">
        <v>36</v>
      </c>
      <c r="D19" s="58">
        <v>110</v>
      </c>
      <c r="E19" s="58">
        <v>10.199999999999999</v>
      </c>
      <c r="F19" s="58">
        <v>10.4</v>
      </c>
      <c r="G19" s="58">
        <v>13.3</v>
      </c>
      <c r="H19" s="58">
        <v>188</v>
      </c>
      <c r="I19" s="58">
        <v>58</v>
      </c>
      <c r="J19" s="58">
        <v>452</v>
      </c>
    </row>
    <row r="20" spans="2:10" ht="14.25" thickBot="1" x14ac:dyDescent="0.25">
      <c r="B20" s="28" t="s">
        <v>53</v>
      </c>
      <c r="C20" s="28" t="s">
        <v>35</v>
      </c>
      <c r="D20" s="58">
        <v>150</v>
      </c>
      <c r="E20" s="58">
        <v>5.4</v>
      </c>
      <c r="F20" s="58">
        <v>3.7</v>
      </c>
      <c r="G20" s="58">
        <v>33.340000000000003</v>
      </c>
      <c r="H20" s="58">
        <v>188</v>
      </c>
      <c r="I20" s="58">
        <v>5</v>
      </c>
      <c r="J20" s="58">
        <v>332</v>
      </c>
    </row>
    <row r="21" spans="2:10" ht="14.25" thickBot="1" x14ac:dyDescent="0.25">
      <c r="B21" s="62" t="s">
        <v>66</v>
      </c>
      <c r="C21" s="62" t="s">
        <v>54</v>
      </c>
      <c r="D21" s="63">
        <v>60</v>
      </c>
      <c r="E21" s="63">
        <v>1</v>
      </c>
      <c r="F21" s="63">
        <v>4.8</v>
      </c>
      <c r="G21" s="63">
        <v>5</v>
      </c>
      <c r="H21" s="63">
        <v>67</v>
      </c>
      <c r="I21" s="63">
        <v>4</v>
      </c>
      <c r="J21" s="63">
        <v>64</v>
      </c>
    </row>
    <row r="22" spans="2:10" x14ac:dyDescent="0.2">
      <c r="B22" s="28" t="s">
        <v>28</v>
      </c>
      <c r="C22" s="28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15</v>
      </c>
    </row>
    <row r="23" spans="2:10" s="52" customFormat="1" x14ac:dyDescent="0.2">
      <c r="B23" s="39" t="s">
        <v>23</v>
      </c>
      <c r="C23" s="39" t="s">
        <v>33</v>
      </c>
      <c r="D23" s="33">
        <v>100</v>
      </c>
      <c r="E23" s="42">
        <v>7.9</v>
      </c>
      <c r="F23" s="42">
        <v>1</v>
      </c>
      <c r="G23" s="42">
        <v>48.33</v>
      </c>
      <c r="H23" s="51">
        <v>234</v>
      </c>
      <c r="I23" s="51">
        <v>5</v>
      </c>
      <c r="J23" s="33">
        <v>366</v>
      </c>
    </row>
    <row r="24" spans="2:10" x14ac:dyDescent="0.2">
      <c r="B24" s="43" t="s">
        <v>16</v>
      </c>
      <c r="C24" s="43"/>
      <c r="D24" s="35">
        <f>SUM(D18:D23)</f>
        <v>820</v>
      </c>
      <c r="E24" s="40">
        <f>SUM(E18:E23)</f>
        <v>30.799999999999997</v>
      </c>
      <c r="F24" s="40">
        <f>SUM(F18:F23)</f>
        <v>23.500000000000004</v>
      </c>
      <c r="G24" s="40">
        <f>SUM(G18:G23)</f>
        <v>155.47000000000003</v>
      </c>
      <c r="H24" s="41">
        <f>SUM(H18:H23)</f>
        <v>957</v>
      </c>
      <c r="I24" s="41">
        <v>81</v>
      </c>
      <c r="J24" s="30"/>
    </row>
    <row r="25" spans="2:10" x14ac:dyDescent="0.2">
      <c r="B25" s="65" t="s">
        <v>2</v>
      </c>
      <c r="C25" s="65"/>
      <c r="D25" s="65"/>
      <c r="E25" s="65"/>
      <c r="F25" s="65"/>
      <c r="G25" s="65"/>
      <c r="H25" s="65"/>
      <c r="I25" s="65"/>
      <c r="J25" s="65"/>
    </row>
    <row r="26" spans="2:10" ht="27" x14ac:dyDescent="0.2">
      <c r="B26" s="53" t="s">
        <v>64</v>
      </c>
      <c r="C26" s="53" t="s">
        <v>55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65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65" t="s">
        <v>3</v>
      </c>
      <c r="C29" s="65"/>
      <c r="D29" s="65"/>
      <c r="E29" s="65"/>
      <c r="F29" s="65"/>
      <c r="G29" s="65"/>
      <c r="H29" s="65"/>
      <c r="I29" s="65"/>
      <c r="J29" s="65"/>
    </row>
    <row r="30" spans="2:10" x14ac:dyDescent="0.2">
      <c r="B30" s="28" t="s">
        <v>56</v>
      </c>
      <c r="C30" s="28" t="s">
        <v>60</v>
      </c>
      <c r="D30" s="30">
        <v>240</v>
      </c>
      <c r="E30" s="31">
        <v>6.7</v>
      </c>
      <c r="F30" s="31">
        <v>5.3</v>
      </c>
      <c r="G30" s="31">
        <v>37.799999999999997</v>
      </c>
      <c r="H30" s="29">
        <f>(E30+G30)*4+F30*9</f>
        <v>225.7</v>
      </c>
      <c r="I30" s="29">
        <v>50</v>
      </c>
      <c r="J30" s="30">
        <v>297</v>
      </c>
    </row>
    <row r="31" spans="2:10" x14ac:dyDescent="0.2">
      <c r="B31" s="28" t="s">
        <v>18</v>
      </c>
      <c r="C31" s="28" t="s">
        <v>57</v>
      </c>
      <c r="D31" s="30">
        <v>200</v>
      </c>
      <c r="E31" s="31">
        <v>17.649999999999999</v>
      </c>
      <c r="F31" s="31">
        <v>14.58</v>
      </c>
      <c r="G31" s="31">
        <v>4.7</v>
      </c>
      <c r="H31" s="29">
        <f>(E31+G31)*4+F31*9</f>
        <v>220.62</v>
      </c>
      <c r="I31" s="29">
        <v>2</v>
      </c>
      <c r="J31" s="30">
        <v>301</v>
      </c>
    </row>
    <row r="32" spans="2:10" x14ac:dyDescent="0.2">
      <c r="B32" s="39" t="s">
        <v>23</v>
      </c>
      <c r="C32" s="39" t="s">
        <v>41</v>
      </c>
      <c r="D32" s="33">
        <v>70</v>
      </c>
      <c r="E32" s="42">
        <v>5.53</v>
      </c>
      <c r="F32" s="42">
        <v>0.7</v>
      </c>
      <c r="G32" s="42">
        <v>33.83</v>
      </c>
      <c r="H32" s="51">
        <v>163.80000000000001</v>
      </c>
      <c r="I32" s="51">
        <v>4</v>
      </c>
      <c r="J32" s="30">
        <v>366</v>
      </c>
    </row>
    <row r="33" spans="2:10" x14ac:dyDescent="0.2">
      <c r="B33" s="39" t="s">
        <v>27</v>
      </c>
      <c r="C33" s="39" t="s">
        <v>32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0" x14ac:dyDescent="0.2">
      <c r="B34" s="43" t="s">
        <v>19</v>
      </c>
      <c r="C34" s="43"/>
      <c r="D34" s="35">
        <f>SUM(D30:D33)</f>
        <v>520</v>
      </c>
      <c r="E34" s="35">
        <f>SUM(E30:E33)</f>
        <v>29.98</v>
      </c>
      <c r="F34" s="35">
        <f>SUM(F30:F33)</f>
        <v>28.88</v>
      </c>
      <c r="G34" s="44">
        <f>SUM(G30:G33)</f>
        <v>76.429999999999993</v>
      </c>
      <c r="H34" s="36">
        <f>SUM(H30:H33)</f>
        <v>685.62</v>
      </c>
      <c r="I34" s="36">
        <v>62</v>
      </c>
      <c r="J34" s="30"/>
    </row>
    <row r="35" spans="2:10" x14ac:dyDescent="0.2">
      <c r="B35" s="66" t="s">
        <v>4</v>
      </c>
      <c r="C35" s="66"/>
      <c r="D35" s="66"/>
      <c r="E35" s="66"/>
      <c r="F35" s="66"/>
      <c r="G35" s="66"/>
      <c r="H35" s="66"/>
      <c r="I35" s="66"/>
      <c r="J35" s="66"/>
    </row>
    <row r="36" spans="2:10" x14ac:dyDescent="0.2">
      <c r="B36" s="39" t="s">
        <v>5</v>
      </c>
      <c r="C36" s="39" t="s">
        <v>40</v>
      </c>
      <c r="D36" s="30">
        <v>20</v>
      </c>
      <c r="E36" s="37">
        <v>1.9</v>
      </c>
      <c r="F36" s="37">
        <v>1.9</v>
      </c>
      <c r="G36" s="37">
        <v>14.4</v>
      </c>
      <c r="H36" s="38">
        <f>(E36+G36)*4+F36*9</f>
        <v>82.3</v>
      </c>
      <c r="I36" s="38">
        <v>4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20</v>
      </c>
      <c r="E37" s="35">
        <f>SUM(E36:E36)</f>
        <v>1.9</v>
      </c>
      <c r="F37" s="35">
        <f>SUM(F36:F36)</f>
        <v>1.9</v>
      </c>
      <c r="G37" s="44">
        <f>SUM(G36:G36)</f>
        <v>14.4</v>
      </c>
      <c r="H37" s="36">
        <f>SUM(H36:H36)</f>
        <v>82.3</v>
      </c>
      <c r="I37" s="36">
        <v>4</v>
      </c>
      <c r="J37" s="30"/>
    </row>
    <row r="38" spans="2:10" x14ac:dyDescent="0.2">
      <c r="B38" s="43" t="s">
        <v>20</v>
      </c>
      <c r="C38" s="43"/>
      <c r="D38" s="45">
        <f>D13+D16+D24+D28+D34+D37</f>
        <v>2440</v>
      </c>
      <c r="E38" s="45">
        <f>E13+E16+E24+E28+E34+E37</f>
        <v>110.88000000000001</v>
      </c>
      <c r="F38" s="45">
        <f>F13+F16+F24+F28+F34+F37</f>
        <v>99.88000000000001</v>
      </c>
      <c r="G38" s="45">
        <f>G13+G16+G24+G28+G34+G37</f>
        <v>391.71000000000004</v>
      </c>
      <c r="H38" s="46">
        <f>H13+H16+H24+H28+H34+H37</f>
        <v>2910.92</v>
      </c>
      <c r="I38" s="46">
        <v>256</v>
      </c>
      <c r="J38" s="30"/>
    </row>
    <row r="39" spans="2:10" x14ac:dyDescent="0.2">
      <c r="B39" s="64"/>
      <c r="C39" s="64"/>
      <c r="D39" s="64"/>
      <c r="E39" s="64"/>
      <c r="F39" s="64"/>
      <c r="G39" s="64"/>
      <c r="H39" s="64"/>
      <c r="I39" s="64"/>
      <c r="J39" s="64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39:J39"/>
    <mergeCell ref="B8:J8"/>
    <mergeCell ref="B35:J35"/>
    <mergeCell ref="C7:G7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zoomScaleNormal="100" workbookViewId="0">
      <selection activeCell="B22" sqref="B22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70"/>
      <c r="G1" s="70"/>
      <c r="H1" s="70"/>
      <c r="I1" s="70"/>
      <c r="J1" s="70"/>
    </row>
    <row r="2" spans="2:12" s="13" customFormat="1" ht="15.6" x14ac:dyDescent="0.35">
      <c r="B2" s="3"/>
      <c r="C2" s="3"/>
      <c r="D2" s="14"/>
      <c r="E2" s="2"/>
      <c r="F2" s="71"/>
      <c r="G2" s="71"/>
      <c r="H2" s="71"/>
      <c r="I2" s="71"/>
      <c r="J2" s="71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6" x14ac:dyDescent="0.35">
      <c r="B4" s="72"/>
      <c r="C4" s="72"/>
      <c r="D4" s="72"/>
      <c r="E4" s="47"/>
      <c r="F4" s="48"/>
      <c r="G4" s="48"/>
      <c r="H4" s="49"/>
      <c r="I4" s="49"/>
      <c r="J4" s="15"/>
    </row>
    <row r="5" spans="2:12" ht="28.5" customHeight="1" x14ac:dyDescent="0.2">
      <c r="B5" s="56" t="s">
        <v>6</v>
      </c>
      <c r="C5" s="56" t="s">
        <v>31</v>
      </c>
      <c r="D5" s="73" t="s">
        <v>7</v>
      </c>
      <c r="E5" s="74" t="s">
        <v>8</v>
      </c>
      <c r="F5" s="74"/>
      <c r="G5" s="74"/>
      <c r="H5" s="75" t="s">
        <v>9</v>
      </c>
      <c r="I5" s="50" t="s">
        <v>30</v>
      </c>
      <c r="J5" s="67" t="s">
        <v>10</v>
      </c>
    </row>
    <row r="6" spans="2:12" ht="15.75" x14ac:dyDescent="0.2">
      <c r="B6" s="25"/>
      <c r="C6" s="57"/>
      <c r="D6" s="73"/>
      <c r="E6" s="54" t="s">
        <v>11</v>
      </c>
      <c r="F6" s="54" t="s">
        <v>12</v>
      </c>
      <c r="G6" s="54" t="s">
        <v>13</v>
      </c>
      <c r="H6" s="75"/>
      <c r="I6" s="55"/>
      <c r="J6" s="67"/>
    </row>
    <row r="7" spans="2:12" ht="15.75" x14ac:dyDescent="0.2">
      <c r="B7" s="25"/>
      <c r="C7" s="67" t="s">
        <v>45</v>
      </c>
      <c r="D7" s="76"/>
      <c r="E7" s="76"/>
      <c r="F7" s="76"/>
      <c r="G7" s="76"/>
      <c r="H7" s="76"/>
      <c r="I7" s="55"/>
      <c r="J7" s="56"/>
    </row>
    <row r="8" spans="2:12" x14ac:dyDescent="0.2">
      <c r="B8" s="65" t="s">
        <v>21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28" t="s">
        <v>58</v>
      </c>
      <c r="C9" s="53" t="s">
        <v>39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">
      <c r="B10" s="28" t="s">
        <v>18</v>
      </c>
      <c r="C10" s="53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">
      <c r="B11" s="32" t="s">
        <v>26</v>
      </c>
      <c r="C11" s="53" t="s">
        <v>33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29</v>
      </c>
    </row>
    <row r="12" spans="2:12" x14ac:dyDescent="0.2">
      <c r="B12" s="28" t="s">
        <v>49</v>
      </c>
      <c r="C12" s="53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43</v>
      </c>
      <c r="J13" s="58"/>
    </row>
    <row r="14" spans="2:12" x14ac:dyDescent="0.2">
      <c r="B14" s="69" t="s">
        <v>0</v>
      </c>
      <c r="C14" s="69"/>
      <c r="D14" s="69"/>
      <c r="E14" s="69"/>
      <c r="F14" s="69"/>
      <c r="G14" s="69"/>
      <c r="H14" s="69"/>
      <c r="I14" s="69"/>
      <c r="J14" s="69"/>
    </row>
    <row r="15" spans="2:12" x14ac:dyDescent="0.2">
      <c r="B15" s="28" t="s">
        <v>67</v>
      </c>
      <c r="C15" s="28" t="s">
        <v>50</v>
      </c>
      <c r="D15" s="30">
        <v>200</v>
      </c>
      <c r="E15" s="37">
        <v>2.2999999999999998</v>
      </c>
      <c r="F15" s="37">
        <v>0.8</v>
      </c>
      <c r="G15" s="37">
        <v>31.5</v>
      </c>
      <c r="H15" s="38">
        <v>142</v>
      </c>
      <c r="I15" s="38">
        <v>15</v>
      </c>
      <c r="J15" s="30">
        <v>394</v>
      </c>
    </row>
    <row r="16" spans="2:12" x14ac:dyDescent="0.2">
      <c r="B16" s="34" t="s">
        <v>24</v>
      </c>
      <c r="C16" s="34"/>
      <c r="D16" s="35">
        <f>SUM(D15:D15)</f>
        <v>200</v>
      </c>
      <c r="E16" s="40">
        <f>SUM(E15:E15)</f>
        <v>2.2999999999999998</v>
      </c>
      <c r="F16" s="40">
        <f>SUM(F15:F15)</f>
        <v>0.8</v>
      </c>
      <c r="G16" s="40">
        <f>SUM(G15:G15)</f>
        <v>31.5</v>
      </c>
      <c r="H16" s="41">
        <f>SUM(H15:H15)</f>
        <v>142</v>
      </c>
      <c r="I16" s="41">
        <v>15</v>
      </c>
      <c r="J16" s="30"/>
    </row>
    <row r="17" spans="2:10" x14ac:dyDescent="0.2">
      <c r="B17" s="65" t="s">
        <v>1</v>
      </c>
      <c r="C17" s="65"/>
      <c r="D17" s="65"/>
      <c r="E17" s="65"/>
      <c r="F17" s="65"/>
      <c r="G17" s="65"/>
      <c r="H17" s="65"/>
      <c r="I17" s="65"/>
      <c r="J17" s="65"/>
    </row>
    <row r="18" spans="2:10" x14ac:dyDescent="0.2">
      <c r="B18" s="53" t="s">
        <v>51</v>
      </c>
      <c r="C18" s="53" t="s">
        <v>34</v>
      </c>
      <c r="D18" s="58">
        <v>250</v>
      </c>
      <c r="E18" s="58">
        <v>7.3</v>
      </c>
      <c r="F18" s="58">
        <v>4.4000000000000004</v>
      </c>
      <c r="G18" s="58">
        <v>30.8</v>
      </c>
      <c r="H18" s="58">
        <v>192</v>
      </c>
      <c r="I18" s="58">
        <v>6</v>
      </c>
      <c r="J18" s="58">
        <v>139</v>
      </c>
    </row>
    <row r="19" spans="2:10" x14ac:dyDescent="0.2">
      <c r="B19" s="53" t="s">
        <v>52</v>
      </c>
      <c r="C19" s="53" t="s">
        <v>36</v>
      </c>
      <c r="D19" s="58">
        <v>120</v>
      </c>
      <c r="E19" s="58">
        <v>11.1</v>
      </c>
      <c r="F19" s="58">
        <v>11.3</v>
      </c>
      <c r="G19" s="58">
        <v>14.5</v>
      </c>
      <c r="H19" s="58">
        <v>204</v>
      </c>
      <c r="I19" s="58">
        <v>65</v>
      </c>
      <c r="J19" s="58">
        <v>452</v>
      </c>
    </row>
    <row r="20" spans="2:10" ht="14.25" thickBot="1" x14ac:dyDescent="0.25">
      <c r="B20" s="53" t="s">
        <v>61</v>
      </c>
      <c r="C20" s="53" t="s">
        <v>35</v>
      </c>
      <c r="D20" s="58">
        <v>180</v>
      </c>
      <c r="E20" s="58">
        <v>6.5</v>
      </c>
      <c r="F20" s="58">
        <v>4.4000000000000004</v>
      </c>
      <c r="G20" s="58">
        <v>40</v>
      </c>
      <c r="H20" s="58">
        <v>226</v>
      </c>
      <c r="I20" s="58">
        <v>6</v>
      </c>
      <c r="J20" s="58">
        <v>332</v>
      </c>
    </row>
    <row r="21" spans="2:10" ht="14.25" thickBot="1" x14ac:dyDescent="0.25">
      <c r="B21" s="62" t="s">
        <v>66</v>
      </c>
      <c r="C21" s="62" t="s">
        <v>54</v>
      </c>
      <c r="D21" s="63">
        <v>100</v>
      </c>
      <c r="E21" s="63">
        <v>1.7</v>
      </c>
      <c r="F21" s="63">
        <v>8</v>
      </c>
      <c r="G21" s="63">
        <v>8.3000000000000007</v>
      </c>
      <c r="H21" s="63">
        <v>112</v>
      </c>
      <c r="I21" s="63">
        <v>6</v>
      </c>
      <c r="J21" s="63">
        <v>64</v>
      </c>
    </row>
    <row r="22" spans="2:10" x14ac:dyDescent="0.2">
      <c r="B22" s="53" t="s">
        <v>28</v>
      </c>
      <c r="C22" s="53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62</v>
      </c>
    </row>
    <row r="23" spans="2:10" x14ac:dyDescent="0.2">
      <c r="B23" s="53" t="s">
        <v>23</v>
      </c>
      <c r="C23" s="53" t="s">
        <v>33</v>
      </c>
      <c r="D23" s="58">
        <v>150</v>
      </c>
      <c r="E23" s="58">
        <v>11.9</v>
      </c>
      <c r="F23" s="58">
        <v>1.5</v>
      </c>
      <c r="G23" s="58">
        <v>72.5</v>
      </c>
      <c r="H23" s="58">
        <v>351</v>
      </c>
      <c r="I23" s="58">
        <v>7</v>
      </c>
      <c r="J23" s="58">
        <v>366</v>
      </c>
    </row>
    <row r="24" spans="2:10" x14ac:dyDescent="0.2">
      <c r="B24" s="59" t="s">
        <v>16</v>
      </c>
      <c r="C24" s="59"/>
      <c r="D24" s="60">
        <v>1000</v>
      </c>
      <c r="E24" s="60">
        <v>38.4</v>
      </c>
      <c r="F24" s="60">
        <v>30.6</v>
      </c>
      <c r="G24" s="60">
        <v>197</v>
      </c>
      <c r="H24" s="60">
        <v>1218</v>
      </c>
      <c r="I24" s="60">
        <v>94</v>
      </c>
      <c r="J24" s="58"/>
    </row>
    <row r="25" spans="2:10" x14ac:dyDescent="0.2">
      <c r="B25" s="65" t="s">
        <v>2</v>
      </c>
      <c r="C25" s="65"/>
      <c r="D25" s="65"/>
      <c r="E25" s="65"/>
      <c r="F25" s="65"/>
      <c r="G25" s="65"/>
      <c r="H25" s="65"/>
      <c r="I25" s="65"/>
      <c r="J25" s="65"/>
    </row>
    <row r="26" spans="2:10" ht="27" x14ac:dyDescent="0.2">
      <c r="B26" s="53" t="s">
        <v>64</v>
      </c>
      <c r="C26" s="53" t="s">
        <v>55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65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65" t="s">
        <v>3</v>
      </c>
      <c r="C29" s="65"/>
      <c r="D29" s="65"/>
      <c r="E29" s="65"/>
      <c r="F29" s="65"/>
      <c r="G29" s="65"/>
      <c r="H29" s="65"/>
      <c r="I29" s="65"/>
      <c r="J29" s="65"/>
    </row>
    <row r="30" spans="2:10" x14ac:dyDescent="0.2">
      <c r="B30" s="53" t="s">
        <v>59</v>
      </c>
      <c r="C30" s="53" t="s">
        <v>60</v>
      </c>
      <c r="D30" s="58">
        <v>280</v>
      </c>
      <c r="E30" s="58">
        <v>16.809999999999999</v>
      </c>
      <c r="F30" s="58">
        <v>15.64</v>
      </c>
      <c r="G30" s="58">
        <v>27.19</v>
      </c>
      <c r="H30" s="58">
        <v>317</v>
      </c>
      <c r="I30" s="58">
        <v>62</v>
      </c>
      <c r="J30" s="58">
        <v>489</v>
      </c>
    </row>
    <row r="31" spans="2:10" x14ac:dyDescent="0.2">
      <c r="B31" s="53" t="s">
        <v>18</v>
      </c>
      <c r="C31" s="53" t="s">
        <v>38</v>
      </c>
      <c r="D31" s="58">
        <v>200</v>
      </c>
      <c r="E31" s="58">
        <v>0.2</v>
      </c>
      <c r="F31" s="58">
        <v>0</v>
      </c>
      <c r="G31" s="58">
        <v>9.1</v>
      </c>
      <c r="H31" s="58">
        <v>37</v>
      </c>
      <c r="I31" s="58">
        <v>2</v>
      </c>
      <c r="J31" s="58">
        <v>685</v>
      </c>
    </row>
    <row r="32" spans="2:10" s="52" customFormat="1" x14ac:dyDescent="0.2">
      <c r="B32" s="39" t="s">
        <v>23</v>
      </c>
      <c r="C32" s="39" t="s">
        <v>41</v>
      </c>
      <c r="D32" s="33">
        <v>100</v>
      </c>
      <c r="E32" s="42">
        <v>7.9</v>
      </c>
      <c r="F32" s="42">
        <v>1</v>
      </c>
      <c r="G32" s="42">
        <v>48.33</v>
      </c>
      <c r="H32" s="51">
        <v>234</v>
      </c>
      <c r="I32" s="51">
        <v>5</v>
      </c>
      <c r="J32" s="33">
        <v>366</v>
      </c>
    </row>
    <row r="33" spans="2:10" x14ac:dyDescent="0.2">
      <c r="B33" s="53" t="s">
        <v>27</v>
      </c>
      <c r="C33" s="53" t="s">
        <v>32</v>
      </c>
      <c r="D33" s="58">
        <v>10</v>
      </c>
      <c r="E33" s="58">
        <v>0.1</v>
      </c>
      <c r="F33" s="58">
        <v>8.3000000000000007</v>
      </c>
      <c r="G33" s="58">
        <v>0.1</v>
      </c>
      <c r="H33" s="58">
        <v>76</v>
      </c>
      <c r="I33" s="58">
        <v>5</v>
      </c>
      <c r="J33" s="58">
        <v>365</v>
      </c>
    </row>
    <row r="34" spans="2:10" x14ac:dyDescent="0.2">
      <c r="B34" s="43" t="s">
        <v>19</v>
      </c>
      <c r="C34" s="43"/>
      <c r="D34" s="35">
        <f>SUM(D30:D33)</f>
        <v>590</v>
      </c>
      <c r="E34" s="35">
        <f>SUM(E30:E33)</f>
        <v>25.009999999999998</v>
      </c>
      <c r="F34" s="35">
        <f>SUM(F30:F33)</f>
        <v>24.94</v>
      </c>
      <c r="G34" s="35">
        <f>SUM(G30:G33)</f>
        <v>84.72</v>
      </c>
      <c r="H34" s="36">
        <f>SUM(H30:H33)</f>
        <v>664</v>
      </c>
      <c r="I34" s="36">
        <v>74</v>
      </c>
      <c r="J34" s="30"/>
    </row>
    <row r="35" spans="2:10" x14ac:dyDescent="0.2">
      <c r="B35" s="66" t="s">
        <v>4</v>
      </c>
      <c r="C35" s="66"/>
      <c r="D35" s="66"/>
      <c r="E35" s="66"/>
      <c r="F35" s="66"/>
      <c r="G35" s="66"/>
      <c r="H35" s="66"/>
      <c r="I35" s="66"/>
      <c r="J35" s="66"/>
    </row>
    <row r="36" spans="2:10" x14ac:dyDescent="0.2">
      <c r="B36" s="39" t="s">
        <v>5</v>
      </c>
      <c r="C36" s="39" t="s">
        <v>40</v>
      </c>
      <c r="D36" s="30">
        <v>30</v>
      </c>
      <c r="E36" s="37">
        <v>2.85</v>
      </c>
      <c r="F36" s="37">
        <v>2.85</v>
      </c>
      <c r="G36" s="37">
        <v>21.6</v>
      </c>
      <c r="H36" s="38">
        <f>(E36+G36)*4+F36*9</f>
        <v>123.45000000000002</v>
      </c>
      <c r="I36" s="38">
        <v>6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30</v>
      </c>
      <c r="E37" s="40">
        <v>2.85</v>
      </c>
      <c r="F37" s="35">
        <f>SUM(F36:F36)</f>
        <v>2.85</v>
      </c>
      <c r="G37" s="44">
        <f>SUM(G36:G36)</f>
        <v>21.6</v>
      </c>
      <c r="H37" s="36">
        <f>SUM(H36:H36)</f>
        <v>123.45000000000002</v>
      </c>
      <c r="I37" s="36">
        <v>6</v>
      </c>
      <c r="J37" s="30"/>
    </row>
    <row r="38" spans="2:10" x14ac:dyDescent="0.2">
      <c r="B38" s="43" t="s">
        <v>20</v>
      </c>
      <c r="C38" s="43"/>
      <c r="D38" s="45">
        <f>D13+D16+D24+D28+D34+D37</f>
        <v>2760</v>
      </c>
      <c r="E38" s="45">
        <f>E13+E16+E24+E28+E34+E37</f>
        <v>117.95999999999998</v>
      </c>
      <c r="F38" s="45">
        <f>F13+F16+F24+F28+F34+F37</f>
        <v>106.09</v>
      </c>
      <c r="G38" s="45">
        <f>G13+G16+G24+G28+G34+G37</f>
        <v>473.22</v>
      </c>
      <c r="H38" s="46">
        <f>H13+H16+H24+H28+H34+H37</f>
        <v>3321.45</v>
      </c>
      <c r="I38" s="46">
        <v>289</v>
      </c>
      <c r="J38" s="30"/>
    </row>
    <row r="39" spans="2:10" x14ac:dyDescent="0.3">
      <c r="B39" s="64"/>
      <c r="C39" s="64"/>
      <c r="D39" s="64"/>
      <c r="E39" s="64"/>
      <c r="F39" s="64"/>
      <c r="G39" s="64"/>
      <c r="H39" s="64"/>
      <c r="I39" s="64"/>
      <c r="J39" s="64"/>
    </row>
    <row r="40" spans="2:10" x14ac:dyDescent="0.3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  <c r="F43" s="61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B8:J8"/>
    <mergeCell ref="B39:J39"/>
    <mergeCell ref="B14:J14"/>
    <mergeCell ref="B17:J17"/>
    <mergeCell ref="B25:J25"/>
    <mergeCell ref="B29:J29"/>
    <mergeCell ref="B35:J35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2025-04-09T12:55:43Z</dcterms:modified>
</cp:coreProperties>
</file>