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5" l="1"/>
  <c r="E23" i="5"/>
  <c r="F23" i="5"/>
  <c r="G23" i="5"/>
  <c r="H23" i="5"/>
  <c r="I23" i="5"/>
  <c r="F12" i="5"/>
  <c r="D23" i="2"/>
  <c r="E23" i="2"/>
  <c r="F23" i="2"/>
  <c r="G23" i="2"/>
  <c r="H23" i="2"/>
  <c r="I23" i="2"/>
  <c r="H11" i="2" l="1"/>
  <c r="H20" i="2" l="1"/>
  <c r="H20" i="5" l="1"/>
  <c r="H19" i="5"/>
  <c r="H15" i="5"/>
  <c r="G15" i="5"/>
  <c r="F15" i="5"/>
  <c r="E15" i="5"/>
  <c r="D15" i="5"/>
  <c r="G12" i="5"/>
  <c r="E12" i="5"/>
  <c r="D12" i="5"/>
  <c r="H10" i="5"/>
  <c r="H12" i="5" s="1"/>
  <c r="H19" i="2" l="1"/>
  <c r="G15" i="2"/>
  <c r="F15" i="2"/>
  <c r="E15" i="2"/>
  <c r="D15" i="2"/>
  <c r="H15" i="2"/>
  <c r="G12" i="2"/>
  <c r="F12" i="2"/>
  <c r="E12" i="2"/>
  <c r="D12" i="2"/>
  <c r="H10" i="2"/>
  <c r="H12" i="2" l="1"/>
</calcChain>
</file>

<file path=xl/sharedStrings.xml><?xml version="1.0" encoding="utf-8"?>
<sst xmlns="http://schemas.openxmlformats.org/spreadsheetml/2006/main" count="90" uniqueCount="48">
  <si>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</si>
  <si>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</si>
  <si>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</si>
  <si>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</si>
  <si>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</si>
  <si>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</si>
  <si>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</si>
  <si>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</si>
  <si>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</si>
  <si>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</si>
  <si>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</si>
  <si>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</si>
  <si>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</si>
  <si>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</si>
  <si>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</si>
  <si>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</si>
  <si>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</si>
  <si>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</si>
  <si>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</si>
  <si>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</si>
  <si>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</si>
  <si>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</si>
  <si>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</si>
  <si>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</si>
  <si>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</si>
  <si>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</si>
  <si>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</si>
  <si>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</si>
  <si>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</si>
  <si>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</si>
  <si>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</si>
  <si>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</si>
  <si>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</si>
  <si>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</si>
  <si>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</si>
  <si>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</si>
  <si>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</si>
  <si>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</si>
  <si>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</si>
  <si>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Фрукт</t>
  </si>
  <si>
    <t>Икра кабачковая</t>
  </si>
  <si>
    <t xml:space="preserve">Макароны отварные </t>
  </si>
  <si>
    <t>Банан</t>
  </si>
  <si>
    <t>12.04.2025г.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</si>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</sst>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I23" sqref="I23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06"/>
      <c r="G1" s="106"/>
      <c r="H1" s="106"/>
      <c r="I1" s="106"/>
      <c r="J1" s="106"/>
    </row>
    <row r="2" spans="1:12" s="32" customFormat="1" ht="15.75" x14ac:dyDescent="0.25">
      <c r="B2" s="2"/>
      <c r="C2" s="2"/>
      <c r="D2" s="2"/>
      <c r="E2" s="31"/>
      <c r="F2" s="107"/>
      <c r="G2" s="107"/>
      <c r="H2" s="107"/>
      <c r="I2" s="107"/>
      <c r="J2" s="107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43</v>
      </c>
    </row>
    <row r="4" spans="1:12" s="32" customFormat="1" ht="15.75" x14ac:dyDescent="0.25">
      <c r="B4" s="108"/>
      <c r="C4" s="108"/>
      <c r="D4" s="108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12" t="s">
        <v>3</v>
      </c>
      <c r="E5" s="114" t="s">
        <v>4</v>
      </c>
      <c r="F5" s="114"/>
      <c r="G5" s="114"/>
      <c r="H5" s="115" t="s">
        <v>5</v>
      </c>
      <c r="I5" s="39" t="s">
        <v>19</v>
      </c>
      <c r="J5" s="116" t="s">
        <v>6</v>
      </c>
    </row>
    <row r="6" spans="1:12" ht="15.75" x14ac:dyDescent="0.2">
      <c r="B6" s="25"/>
      <c r="C6" s="11"/>
      <c r="D6" s="113"/>
      <c r="E6" s="47" t="s">
        <v>7</v>
      </c>
      <c r="F6" s="47" t="s">
        <v>8</v>
      </c>
      <c r="G6" s="47" t="s">
        <v>9</v>
      </c>
      <c r="H6" s="115"/>
      <c r="I6" s="48"/>
      <c r="J6" s="116"/>
    </row>
    <row r="7" spans="1:12" ht="15.75" x14ac:dyDescent="0.2">
      <c r="B7" s="24"/>
      <c r="C7" s="109" t="s">
        <v>38</v>
      </c>
      <c r="D7" s="110"/>
      <c r="E7" s="110"/>
      <c r="F7" s="110"/>
      <c r="G7" s="111"/>
      <c r="H7" s="40"/>
      <c r="I7" s="40"/>
      <c r="J7" s="4"/>
    </row>
    <row r="8" spans="1:12" x14ac:dyDescent="0.2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1:12" ht="15" x14ac:dyDescent="0.25">
      <c r="A9" s="84"/>
      <c r="B9" s="86" t="s">
        <v>44</v>
      </c>
      <c r="C9" s="86" t="s">
        <v>28</v>
      </c>
      <c r="D9" s="88">
        <v>200</v>
      </c>
      <c r="E9" s="88">
        <v>5</v>
      </c>
      <c r="F9" s="88">
        <v>8.1</v>
      </c>
      <c r="G9" s="88">
        <v>30.7</v>
      </c>
      <c r="H9" s="88">
        <v>216</v>
      </c>
      <c r="I9" s="88">
        <v>15</v>
      </c>
      <c r="J9" s="88">
        <v>311</v>
      </c>
      <c r="K9" s="85"/>
      <c r="L9" s="85"/>
    </row>
    <row r="10" spans="1:12" x14ac:dyDescent="0.2">
      <c r="B10" s="12" t="s">
        <v>12</v>
      </c>
      <c r="C10" s="12" t="s">
        <v>27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93" customFormat="1" ht="27" x14ac:dyDescent="0.2">
      <c r="B11" s="91" t="s">
        <v>46</v>
      </c>
      <c r="C11" s="91" t="s">
        <v>33</v>
      </c>
      <c r="D11" s="92">
        <v>70</v>
      </c>
      <c r="E11" s="92">
        <v>4.9000000000000004</v>
      </c>
      <c r="F11" s="92">
        <v>8.9</v>
      </c>
      <c r="G11" s="92">
        <v>29.01</v>
      </c>
      <c r="H11" s="78">
        <f>(E11+G11)*4+F11*9</f>
        <v>215.74</v>
      </c>
      <c r="I11" s="78">
        <v>9</v>
      </c>
      <c r="J11" s="92" t="s">
        <v>47</v>
      </c>
    </row>
    <row r="12" spans="1:12" x14ac:dyDescent="0.2">
      <c r="B12" s="16" t="s">
        <v>15</v>
      </c>
      <c r="C12" s="16"/>
      <c r="D12" s="21">
        <f>SUM(D9:D11)</f>
        <v>470</v>
      </c>
      <c r="E12" s="27">
        <f>SUM(E9:E11)</f>
        <v>10.100000000000001</v>
      </c>
      <c r="F12" s="27">
        <f>SUM(F9:F11)</f>
        <v>17</v>
      </c>
      <c r="G12" s="27">
        <f>SUM(G9:G11)</f>
        <v>68.81</v>
      </c>
      <c r="H12" s="28">
        <f>SUM(H9:H11)</f>
        <v>468.94</v>
      </c>
      <c r="I12" s="28">
        <v>26</v>
      </c>
      <c r="J12" s="15"/>
    </row>
    <row r="13" spans="1:12" x14ac:dyDescent="0.2">
      <c r="B13" s="103" t="s">
        <v>0</v>
      </c>
      <c r="C13" s="104"/>
      <c r="D13" s="104"/>
      <c r="E13" s="104"/>
      <c r="F13" s="104"/>
      <c r="G13" s="104"/>
      <c r="H13" s="104"/>
      <c r="I13" s="104"/>
      <c r="J13" s="105"/>
    </row>
    <row r="14" spans="1:12" s="65" customFormat="1" x14ac:dyDescent="0.2">
      <c r="B14" s="76" t="s">
        <v>42</v>
      </c>
      <c r="C14" s="76" t="s">
        <v>39</v>
      </c>
      <c r="D14" s="68">
        <v>200</v>
      </c>
      <c r="E14" s="82">
        <v>3.07</v>
      </c>
      <c r="F14" s="82">
        <v>1.07</v>
      </c>
      <c r="G14" s="82">
        <v>41.99</v>
      </c>
      <c r="H14" s="83">
        <v>190</v>
      </c>
      <c r="I14" s="83">
        <v>38</v>
      </c>
      <c r="J14" s="68">
        <v>394</v>
      </c>
    </row>
    <row r="15" spans="1:12" x14ac:dyDescent="0.2">
      <c r="B15" s="54" t="s">
        <v>17</v>
      </c>
      <c r="C15" s="54"/>
      <c r="D15" s="55">
        <f>SUM(D14:D14)</f>
        <v>200</v>
      </c>
      <c r="E15" s="56">
        <f>SUM(E14:E14)</f>
        <v>3.07</v>
      </c>
      <c r="F15" s="56">
        <f>SUM(F14:F14)</f>
        <v>1.07</v>
      </c>
      <c r="G15" s="56">
        <f>SUM(G14:G14)</f>
        <v>41.99</v>
      </c>
      <c r="H15" s="57">
        <f>SUM(H14:H14)</f>
        <v>190</v>
      </c>
      <c r="I15" s="57">
        <v>38</v>
      </c>
      <c r="J15" s="52"/>
    </row>
    <row r="16" spans="1:12" x14ac:dyDescent="0.2">
      <c r="B16" s="96" t="s">
        <v>1</v>
      </c>
      <c r="C16" s="97"/>
      <c r="D16" s="97"/>
      <c r="E16" s="97"/>
      <c r="F16" s="97"/>
      <c r="G16" s="97"/>
      <c r="H16" s="97"/>
      <c r="I16" s="97"/>
      <c r="J16" s="98"/>
    </row>
    <row r="17" spans="2:10" s="50" customFormat="1" ht="12.75" customHeight="1" x14ac:dyDescent="0.2">
      <c r="B17" s="58" t="s">
        <v>34</v>
      </c>
      <c r="C17" s="58" t="s">
        <v>23</v>
      </c>
      <c r="D17" s="52">
        <v>200</v>
      </c>
      <c r="E17" s="59">
        <v>1.6</v>
      </c>
      <c r="F17" s="59">
        <v>4.3</v>
      </c>
      <c r="G17" s="59">
        <v>10.199999999999999</v>
      </c>
      <c r="H17" s="60">
        <v>86</v>
      </c>
      <c r="I17" s="61">
        <v>7</v>
      </c>
      <c r="J17" s="62">
        <v>110</v>
      </c>
    </row>
    <row r="18" spans="2:10" s="51" customFormat="1" ht="15" customHeight="1" x14ac:dyDescent="0.2">
      <c r="B18" s="12" t="s">
        <v>40</v>
      </c>
      <c r="C18" s="12" t="s">
        <v>21</v>
      </c>
      <c r="D18" s="15">
        <v>60</v>
      </c>
      <c r="E18" s="13">
        <v>1.1399999999999999</v>
      </c>
      <c r="F18" s="13">
        <v>5.34</v>
      </c>
      <c r="G18" s="13">
        <v>4.62</v>
      </c>
      <c r="H18" s="14">
        <v>71</v>
      </c>
      <c r="I18" s="19">
        <v>13</v>
      </c>
      <c r="J18" s="20">
        <v>115</v>
      </c>
    </row>
    <row r="19" spans="2:10" s="50" customFormat="1" x14ac:dyDescent="0.2">
      <c r="B19" s="58" t="s">
        <v>18</v>
      </c>
      <c r="C19" s="58" t="s">
        <v>26</v>
      </c>
      <c r="D19" s="52">
        <v>200</v>
      </c>
      <c r="E19" s="59">
        <v>0.5</v>
      </c>
      <c r="F19" s="59">
        <v>0.1</v>
      </c>
      <c r="G19" s="59">
        <v>30.9</v>
      </c>
      <c r="H19" s="60">
        <f t="shared" ref="H19:H20" si="0">(E19+G19)*4+F19*9</f>
        <v>126.5</v>
      </c>
      <c r="I19" s="61">
        <v>4</v>
      </c>
      <c r="J19" s="62" t="s">
        <v>10</v>
      </c>
    </row>
    <row r="20" spans="2:10" s="50" customFormat="1" x14ac:dyDescent="0.2">
      <c r="B20" s="53" t="s">
        <v>16</v>
      </c>
      <c r="C20" s="53" t="s">
        <v>22</v>
      </c>
      <c r="D20" s="52">
        <v>100</v>
      </c>
      <c r="E20" s="63">
        <v>9.5</v>
      </c>
      <c r="F20" s="63">
        <v>1.2</v>
      </c>
      <c r="G20" s="63">
        <v>58</v>
      </c>
      <c r="H20" s="64">
        <f t="shared" si="0"/>
        <v>280.8</v>
      </c>
      <c r="I20" s="64">
        <v>5</v>
      </c>
      <c r="J20" s="52">
        <v>366</v>
      </c>
    </row>
    <row r="21" spans="2:10" s="50" customFormat="1" x14ac:dyDescent="0.2">
      <c r="B21" s="69" t="s">
        <v>36</v>
      </c>
      <c r="C21" s="69" t="s">
        <v>25</v>
      </c>
      <c r="D21" s="72">
        <v>90</v>
      </c>
      <c r="E21" s="70">
        <v>8</v>
      </c>
      <c r="F21" s="70">
        <v>8.1999999999999993</v>
      </c>
      <c r="G21" s="70">
        <v>10.6</v>
      </c>
      <c r="H21" s="71">
        <v>148.19999999999999</v>
      </c>
      <c r="I21" s="73">
        <v>57</v>
      </c>
      <c r="J21" s="74">
        <v>451</v>
      </c>
    </row>
    <row r="22" spans="2:10" s="65" customFormat="1" x14ac:dyDescent="0.2">
      <c r="B22" s="76" t="s">
        <v>35</v>
      </c>
      <c r="C22" s="76" t="s">
        <v>24</v>
      </c>
      <c r="D22" s="66">
        <v>150</v>
      </c>
      <c r="E22" s="66">
        <v>5.4</v>
      </c>
      <c r="F22" s="66">
        <v>3.7</v>
      </c>
      <c r="G22" s="66">
        <v>33.340000000000003</v>
      </c>
      <c r="H22" s="66">
        <v>188</v>
      </c>
      <c r="I22" s="66">
        <v>5</v>
      </c>
      <c r="J22" s="66">
        <v>332</v>
      </c>
    </row>
    <row r="23" spans="2:10" x14ac:dyDescent="0.2">
      <c r="B23" s="54" t="s">
        <v>11</v>
      </c>
      <c r="C23" s="54"/>
      <c r="D23" s="55">
        <f>SUM(D17:D22)</f>
        <v>800</v>
      </c>
      <c r="E23" s="56">
        <f>SUM(E17:E22)</f>
        <v>26.14</v>
      </c>
      <c r="F23" s="56">
        <f>SUM(F17:F22)</f>
        <v>22.84</v>
      </c>
      <c r="G23" s="56">
        <f>SUM(G17:G22)</f>
        <v>147.66</v>
      </c>
      <c r="H23" s="57">
        <f>SUM(H17:H22)</f>
        <v>900.5</v>
      </c>
      <c r="I23" s="57">
        <f>SUM(I17:I22)</f>
        <v>91</v>
      </c>
      <c r="J23" s="52"/>
    </row>
    <row r="24" spans="2:10" x14ac:dyDescent="0.2">
      <c r="B24" s="18" t="s">
        <v>13</v>
      </c>
      <c r="C24" s="18"/>
      <c r="D24" s="21">
        <v>1470</v>
      </c>
      <c r="E24" s="21">
        <v>39.31</v>
      </c>
      <c r="F24" s="21">
        <v>40.909999999999997</v>
      </c>
      <c r="G24" s="21">
        <v>258.45999999999998</v>
      </c>
      <c r="H24" s="22">
        <v>1560</v>
      </c>
      <c r="I24" s="22">
        <v>155</v>
      </c>
      <c r="J24" s="15"/>
    </row>
    <row r="25" spans="2:10" x14ac:dyDescent="0.2">
      <c r="B25" s="99"/>
      <c r="C25" s="100"/>
      <c r="D25" s="100"/>
      <c r="E25" s="100"/>
      <c r="F25" s="100"/>
      <c r="G25" s="100"/>
      <c r="H25" s="100"/>
      <c r="I25" s="100"/>
      <c r="J25" s="101"/>
    </row>
    <row r="26" spans="2:10" x14ac:dyDescent="0.2">
      <c r="B26" s="23"/>
      <c r="C26" s="23"/>
      <c r="D26" s="23"/>
      <c r="E26" s="41"/>
      <c r="F26" s="41"/>
      <c r="G26" s="41"/>
      <c r="H26" s="42"/>
      <c r="I26" s="42"/>
      <c r="J26" s="43"/>
    </row>
    <row r="27" spans="2:10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0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0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0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0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0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</sheetData>
  <mergeCells count="12">
    <mergeCell ref="B16:J16"/>
    <mergeCell ref="B25:J25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I23" sqref="I23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06"/>
      <c r="G1" s="106"/>
      <c r="H1" s="106"/>
      <c r="I1" s="106"/>
      <c r="J1" s="106"/>
    </row>
    <row r="2" spans="1:12" s="32" customFormat="1" ht="15.75" x14ac:dyDescent="0.25">
      <c r="B2" s="2"/>
      <c r="C2" s="2"/>
      <c r="D2" s="2"/>
      <c r="E2" s="31"/>
      <c r="F2" s="107"/>
      <c r="G2" s="107"/>
      <c r="H2" s="107"/>
      <c r="I2" s="107"/>
      <c r="J2" s="107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43</v>
      </c>
    </row>
    <row r="4" spans="1:12" s="32" customFormat="1" ht="15.75" x14ac:dyDescent="0.25">
      <c r="B4" s="108"/>
      <c r="C4" s="108"/>
      <c r="D4" s="108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12" t="s">
        <v>3</v>
      </c>
      <c r="E5" s="114" t="s">
        <v>4</v>
      </c>
      <c r="F5" s="114"/>
      <c r="G5" s="114"/>
      <c r="H5" s="115" t="s">
        <v>5</v>
      </c>
      <c r="I5" s="39" t="s">
        <v>19</v>
      </c>
      <c r="J5" s="116" t="s">
        <v>6</v>
      </c>
    </row>
    <row r="6" spans="1:12" ht="15.75" x14ac:dyDescent="0.2">
      <c r="B6" s="25"/>
      <c r="C6" s="11"/>
      <c r="D6" s="113"/>
      <c r="E6" s="47" t="s">
        <v>7</v>
      </c>
      <c r="F6" s="47" t="s">
        <v>8</v>
      </c>
      <c r="G6" s="47" t="s">
        <v>9</v>
      </c>
      <c r="H6" s="115"/>
      <c r="I6" s="48"/>
      <c r="J6" s="116"/>
    </row>
    <row r="7" spans="1:12" ht="15.75" x14ac:dyDescent="0.2">
      <c r="B7" s="24"/>
      <c r="C7" s="109" t="s">
        <v>37</v>
      </c>
      <c r="D7" s="110"/>
      <c r="E7" s="110"/>
      <c r="F7" s="110"/>
      <c r="G7" s="111"/>
      <c r="H7" s="40"/>
      <c r="I7" s="40"/>
      <c r="J7" s="4"/>
    </row>
    <row r="8" spans="1:12" x14ac:dyDescent="0.2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1:12" ht="15" x14ac:dyDescent="0.25">
      <c r="A9" s="87"/>
      <c r="B9" s="90" t="s">
        <v>45</v>
      </c>
      <c r="C9" s="94" t="s">
        <v>28</v>
      </c>
      <c r="D9" s="95">
        <v>250</v>
      </c>
      <c r="E9" s="95">
        <v>6.3</v>
      </c>
      <c r="F9" s="95">
        <v>10.1</v>
      </c>
      <c r="G9" s="95">
        <v>38.4</v>
      </c>
      <c r="H9" s="95">
        <v>270</v>
      </c>
      <c r="I9" s="95">
        <v>21</v>
      </c>
      <c r="J9" s="95">
        <v>311</v>
      </c>
      <c r="K9" s="89"/>
      <c r="L9" s="89"/>
    </row>
    <row r="10" spans="1:12" x14ac:dyDescent="0.2">
      <c r="B10" s="12" t="s">
        <v>12</v>
      </c>
      <c r="C10" s="12" t="s">
        <v>27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93" customFormat="1" ht="27" x14ac:dyDescent="0.2">
      <c r="B11" s="91" t="s">
        <v>46</v>
      </c>
      <c r="C11" s="91" t="s">
        <v>33</v>
      </c>
      <c r="D11" s="92">
        <v>80</v>
      </c>
      <c r="E11" s="92">
        <v>5.6</v>
      </c>
      <c r="F11" s="92">
        <v>9</v>
      </c>
      <c r="G11" s="92">
        <v>33.9</v>
      </c>
      <c r="H11" s="78">
        <v>239</v>
      </c>
      <c r="I11" s="78">
        <v>9</v>
      </c>
      <c r="J11" s="92" t="s">
        <v>47</v>
      </c>
    </row>
    <row r="12" spans="1:12" x14ac:dyDescent="0.2">
      <c r="B12" s="16" t="s">
        <v>15</v>
      </c>
      <c r="C12" s="16"/>
      <c r="D12" s="21">
        <f>SUM(D9:D11)</f>
        <v>530</v>
      </c>
      <c r="E12" s="27">
        <f>SUM(E9:E11)</f>
        <v>12.1</v>
      </c>
      <c r="F12" s="27">
        <f>SUM(F9:F11)</f>
        <v>19.100000000000001</v>
      </c>
      <c r="G12" s="27">
        <f>SUM(G9:G11)</f>
        <v>81.400000000000006</v>
      </c>
      <c r="H12" s="28">
        <f>SUM(H9:H11)</f>
        <v>546.20000000000005</v>
      </c>
      <c r="I12" s="28">
        <v>32</v>
      </c>
      <c r="J12" s="15"/>
    </row>
    <row r="13" spans="1:12" x14ac:dyDescent="0.2">
      <c r="B13" s="103" t="s">
        <v>0</v>
      </c>
      <c r="C13" s="104"/>
      <c r="D13" s="104"/>
      <c r="E13" s="104"/>
      <c r="F13" s="104"/>
      <c r="G13" s="104"/>
      <c r="H13" s="104"/>
      <c r="I13" s="104"/>
      <c r="J13" s="105"/>
    </row>
    <row r="14" spans="1:12" s="65" customFormat="1" x14ac:dyDescent="0.2">
      <c r="B14" s="76" t="s">
        <v>42</v>
      </c>
      <c r="C14" s="76" t="s">
        <v>39</v>
      </c>
      <c r="D14" s="68">
        <v>200</v>
      </c>
      <c r="E14" s="82">
        <v>3.07</v>
      </c>
      <c r="F14" s="82">
        <v>1.07</v>
      </c>
      <c r="G14" s="82">
        <v>41.99</v>
      </c>
      <c r="H14" s="83">
        <v>190</v>
      </c>
      <c r="I14" s="83">
        <v>38</v>
      </c>
      <c r="J14" s="68">
        <v>394</v>
      </c>
    </row>
    <row r="15" spans="1:12" x14ac:dyDescent="0.2">
      <c r="B15" s="16" t="s">
        <v>17</v>
      </c>
      <c r="C15" s="16"/>
      <c r="D15" s="21">
        <f>SUM(D14:D14)</f>
        <v>200</v>
      </c>
      <c r="E15" s="27">
        <f>SUM(E14:E14)</f>
        <v>3.07</v>
      </c>
      <c r="F15" s="27">
        <f>SUM(F14:F14)</f>
        <v>1.07</v>
      </c>
      <c r="G15" s="27">
        <f>SUM(G14:G14)</f>
        <v>41.99</v>
      </c>
      <c r="H15" s="28">
        <f>SUM(H14:H14)</f>
        <v>190</v>
      </c>
      <c r="I15" s="28">
        <v>38</v>
      </c>
      <c r="J15" s="15"/>
    </row>
    <row r="16" spans="1:12" x14ac:dyDescent="0.2">
      <c r="B16" s="117" t="s">
        <v>1</v>
      </c>
      <c r="C16" s="118"/>
      <c r="D16" s="118"/>
      <c r="E16" s="118"/>
      <c r="F16" s="118"/>
      <c r="G16" s="118"/>
      <c r="H16" s="118"/>
      <c r="I16" s="118"/>
      <c r="J16" s="119"/>
    </row>
    <row r="17" spans="2:10" x14ac:dyDescent="0.2">
      <c r="B17" s="12" t="s">
        <v>34</v>
      </c>
      <c r="C17" s="12" t="s">
        <v>23</v>
      </c>
      <c r="D17" s="15">
        <v>250</v>
      </c>
      <c r="E17" s="13">
        <v>2</v>
      </c>
      <c r="F17" s="13">
        <v>5.4</v>
      </c>
      <c r="G17" s="13">
        <v>12.8</v>
      </c>
      <c r="H17" s="14">
        <v>108</v>
      </c>
      <c r="I17" s="19">
        <v>9</v>
      </c>
      <c r="J17" s="20">
        <v>110</v>
      </c>
    </row>
    <row r="18" spans="2:10" s="51" customFormat="1" x14ac:dyDescent="0.2">
      <c r="B18" s="12" t="s">
        <v>40</v>
      </c>
      <c r="C18" s="12" t="s">
        <v>21</v>
      </c>
      <c r="D18" s="15">
        <v>100</v>
      </c>
      <c r="E18" s="13">
        <v>1.9</v>
      </c>
      <c r="F18" s="13">
        <v>8.9</v>
      </c>
      <c r="G18" s="13">
        <v>7.7</v>
      </c>
      <c r="H18" s="14">
        <v>119</v>
      </c>
      <c r="I18" s="19">
        <v>22</v>
      </c>
      <c r="J18" s="20">
        <v>115</v>
      </c>
    </row>
    <row r="19" spans="2:10" x14ac:dyDescent="0.2">
      <c r="B19" s="12" t="s">
        <v>18</v>
      </c>
      <c r="C19" s="12" t="s">
        <v>26</v>
      </c>
      <c r="D19" s="15">
        <v>200</v>
      </c>
      <c r="E19" s="13">
        <v>0.5</v>
      </c>
      <c r="F19" s="13">
        <v>0.1</v>
      </c>
      <c r="G19" s="13">
        <v>30.9</v>
      </c>
      <c r="H19" s="14">
        <f t="shared" ref="H19:H20" si="0">(E19+G19)*4+F19*9</f>
        <v>126.5</v>
      </c>
      <c r="I19" s="19">
        <v>4</v>
      </c>
      <c r="J19" s="20" t="s">
        <v>10</v>
      </c>
    </row>
    <row r="20" spans="2:10" x14ac:dyDescent="0.2">
      <c r="B20" s="17" t="s">
        <v>16</v>
      </c>
      <c r="C20" s="17" t="s">
        <v>22</v>
      </c>
      <c r="D20" s="15">
        <v>150</v>
      </c>
      <c r="E20" s="29">
        <v>11.9</v>
      </c>
      <c r="F20" s="29">
        <v>1.5</v>
      </c>
      <c r="G20" s="29">
        <v>72.5</v>
      </c>
      <c r="H20" s="30">
        <f t="shared" si="0"/>
        <v>351.1</v>
      </c>
      <c r="I20" s="30">
        <v>7</v>
      </c>
      <c r="J20" s="15">
        <v>366</v>
      </c>
    </row>
    <row r="21" spans="2:10" s="75" customFormat="1" x14ac:dyDescent="0.2">
      <c r="B21" s="76" t="s">
        <v>36</v>
      </c>
      <c r="C21" s="76" t="s">
        <v>25</v>
      </c>
      <c r="D21" s="79">
        <v>100</v>
      </c>
      <c r="E21" s="77">
        <v>8.9</v>
      </c>
      <c r="F21" s="77">
        <v>9.1</v>
      </c>
      <c r="G21" s="77">
        <v>11.8</v>
      </c>
      <c r="H21" s="78">
        <v>164.7</v>
      </c>
      <c r="I21" s="80">
        <v>63.459600000000002</v>
      </c>
      <c r="J21" s="81">
        <v>451</v>
      </c>
    </row>
    <row r="22" spans="2:10" s="65" customFormat="1" x14ac:dyDescent="0.2">
      <c r="B22" s="67" t="s">
        <v>41</v>
      </c>
      <c r="C22" s="67" t="s">
        <v>24</v>
      </c>
      <c r="D22" s="66">
        <v>180</v>
      </c>
      <c r="E22" s="66">
        <v>6.5</v>
      </c>
      <c r="F22" s="66">
        <v>4.4000000000000004</v>
      </c>
      <c r="G22" s="66">
        <v>40</v>
      </c>
      <c r="H22" s="66">
        <v>226</v>
      </c>
      <c r="I22" s="66">
        <v>6</v>
      </c>
      <c r="J22" s="66">
        <v>332</v>
      </c>
    </row>
    <row r="23" spans="2:10" x14ac:dyDescent="0.2">
      <c r="B23" s="16" t="s">
        <v>11</v>
      </c>
      <c r="C23" s="16"/>
      <c r="D23" s="21">
        <f>SUM(D17:D22)</f>
        <v>980</v>
      </c>
      <c r="E23" s="27">
        <f>SUM(E17:E22)</f>
        <v>31.700000000000003</v>
      </c>
      <c r="F23" s="27">
        <f>SUM(F17:F22)</f>
        <v>29.4</v>
      </c>
      <c r="G23" s="27">
        <f>SUM(G17:G22)</f>
        <v>175.70000000000002</v>
      </c>
      <c r="H23" s="28">
        <f>SUM(H17:H22)</f>
        <v>1095.3</v>
      </c>
      <c r="I23" s="28">
        <f>SUM(I17:I22)</f>
        <v>111.45959999999999</v>
      </c>
      <c r="J23" s="15"/>
    </row>
    <row r="24" spans="2:10" x14ac:dyDescent="0.2">
      <c r="B24" s="18" t="s">
        <v>13</v>
      </c>
      <c r="C24" s="18"/>
      <c r="D24" s="21">
        <v>1710</v>
      </c>
      <c r="E24" s="21">
        <v>46.87</v>
      </c>
      <c r="F24" s="21">
        <v>49.57</v>
      </c>
      <c r="G24" s="21">
        <v>299.08999999999997</v>
      </c>
      <c r="H24" s="22">
        <v>1831</v>
      </c>
      <c r="I24" s="22">
        <v>181</v>
      </c>
      <c r="J24" s="15"/>
    </row>
    <row r="25" spans="2:10" x14ac:dyDescent="0.2">
      <c r="B25" s="99"/>
      <c r="C25" s="100"/>
      <c r="D25" s="100"/>
      <c r="E25" s="100"/>
      <c r="F25" s="100"/>
      <c r="G25" s="100"/>
      <c r="H25" s="100"/>
      <c r="I25" s="100"/>
      <c r="J25" s="101"/>
    </row>
    <row r="26" spans="2:10" x14ac:dyDescent="0.2">
      <c r="B26" s="23"/>
      <c r="C26" s="23"/>
      <c r="D26" s="23"/>
      <c r="E26" s="41"/>
      <c r="F26" s="41"/>
      <c r="G26" s="41"/>
      <c r="H26" s="42"/>
      <c r="I26" s="42"/>
      <c r="J26" s="43"/>
    </row>
    <row r="27" spans="2:10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0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0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0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0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0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</sheetData>
  <mergeCells count="12">
    <mergeCell ref="B8:J8"/>
    <mergeCell ref="B25:J25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2025-04-14T10:38:51Z</dcterms:modified>
</cp:coreProperties>
</file>