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3" i="5" l="1"/>
  <c r="H33" i="2" l="1"/>
  <c r="D35" i="5" l="1"/>
  <c r="E35" i="5"/>
  <c r="F35" i="5"/>
  <c r="G35" i="5"/>
  <c r="I35" i="5"/>
  <c r="D31" i="5"/>
  <c r="E31" i="5"/>
  <c r="F31" i="5"/>
  <c r="G31" i="5"/>
  <c r="I31" i="5"/>
  <c r="D24" i="5"/>
  <c r="E24" i="5"/>
  <c r="F24" i="5"/>
  <c r="G24" i="5"/>
  <c r="I24" i="5"/>
  <c r="D20" i="5"/>
  <c r="E20" i="5"/>
  <c r="F20" i="5"/>
  <c r="G20" i="5"/>
  <c r="I20" i="5"/>
  <c r="D12" i="5"/>
  <c r="E12" i="5"/>
  <c r="F12" i="5"/>
  <c r="G12" i="5"/>
  <c r="I12" i="5"/>
  <c r="D35" i="2"/>
  <c r="E35" i="2"/>
  <c r="F35" i="2"/>
  <c r="G35" i="2"/>
  <c r="I35" i="2"/>
  <c r="D31" i="2"/>
  <c r="E31" i="2"/>
  <c r="F31" i="2"/>
  <c r="G31" i="2"/>
  <c r="I31" i="2"/>
  <c r="D24" i="2"/>
  <c r="E24" i="2"/>
  <c r="F24" i="2"/>
  <c r="G24" i="2"/>
  <c r="D20" i="2"/>
  <c r="E20" i="2"/>
  <c r="F20" i="2"/>
  <c r="G20" i="2"/>
  <c r="I20" i="2"/>
  <c r="D12" i="2"/>
  <c r="E12" i="2"/>
  <c r="F12" i="2"/>
  <c r="G12" i="2"/>
  <c r="I12" i="2"/>
  <c r="H29" i="5" l="1"/>
  <c r="H30" i="5" l="1"/>
  <c r="H28" i="5"/>
  <c r="H22" i="5"/>
  <c r="H24" i="5" s="1"/>
  <c r="H19" i="5"/>
  <c r="H18" i="5"/>
  <c r="H16" i="5"/>
  <c r="H11" i="5"/>
  <c r="H10" i="5"/>
  <c r="H12" i="5" s="1"/>
  <c r="H30" i="2" l="1"/>
  <c r="H28" i="2"/>
  <c r="H22" i="2"/>
  <c r="H24" i="2" s="1"/>
  <c r="H19" i="2"/>
  <c r="H18" i="2"/>
  <c r="H16" i="2"/>
  <c r="H11" i="2"/>
  <c r="H10" i="2"/>
  <c r="H9" i="2"/>
  <c r="H20" i="2" l="1"/>
  <c r="H12" i="2"/>
</calcChain>
</file>

<file path=xl/sharedStrings.xml><?xml version="1.0" encoding="utf-8"?>
<sst xmlns="http://schemas.openxmlformats.org/spreadsheetml/2006/main" count="132" uniqueCount="59">
  <si>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</si>
  <si>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</si>
  <si>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</si>
  <si>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</si>
  <si>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</si>
  <si>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</si>
  <si>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</si>
  <si>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</si>
  <si>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</si>
  <si>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</si>
  <si>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</si>
  <si>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</si>
  <si>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</si>
  <si>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</si>
  <si>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</si>
  <si>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</si>
  <si>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</si>
  <si>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</si>
  <si>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</si>
  <si>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</si>
  <si>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</si>
  <si>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</si>
  <si>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</si>
  <si>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</si>
  <si>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</si>
  <si>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</si>
  <si>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</si>
  <si>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</si>
  <si>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</si>
  <si>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</si>
  <si>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</si>
  <si>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</si>
  <si>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</si>
  <si>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</si>
  <si>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</si>
  <si>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</si>
  <si>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</si>
  <si>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</si>
  <si>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</si>
  <si>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</si>
  <si>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</si>
  <si>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</si>
  <si>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</si>
  <si>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</si>
  <si>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</si>
  <si>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</si>
  <si>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</si>
  <si>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</si>
  <si>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</si>
  <si>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</si>
  <si>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</si>
  <si>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</si>
  <si>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</si>
  <si>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</si>
  <si>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</si>
  <si>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</si>
  <si>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</si>
  <si>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</si>
  <si>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02.09.2025г.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</si>
</sst>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5"/>
  <sheetViews>
    <sheetView workbookViewId="0">
      <selection activeCell="H33" sqref="H3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2"/>
      <c r="G1" s="82"/>
      <c r="H1" s="82"/>
      <c r="I1" s="82"/>
      <c r="J1" s="82"/>
    </row>
    <row r="2" spans="2:12" s="34" customFormat="1" ht="15.75" x14ac:dyDescent="0.25">
      <c r="B2" s="2"/>
      <c r="C2" s="2"/>
      <c r="D2" s="2"/>
      <c r="E2" s="33"/>
      <c r="F2" s="83"/>
      <c r="G2" s="83"/>
      <c r="H2" s="83"/>
      <c r="I2" s="83"/>
      <c r="J2" s="83"/>
      <c r="L2" s="28"/>
    </row>
    <row r="3" spans="2:12" s="34" customFormat="1" ht="15" x14ac:dyDescent="0.25">
      <c r="B3" s="5" t="s">
        <v>39</v>
      </c>
      <c r="C3" s="6" t="s">
        <v>40</v>
      </c>
      <c r="D3" s="35"/>
      <c r="E3" s="36"/>
      <c r="F3" s="37"/>
      <c r="G3" s="7" t="s">
        <v>37</v>
      </c>
      <c r="H3" s="8"/>
      <c r="I3" s="9" t="s">
        <v>38</v>
      </c>
      <c r="J3" s="10" t="s">
        <v>58</v>
      </c>
    </row>
    <row r="4" spans="2:12" s="34" customFormat="1" ht="15.75" x14ac:dyDescent="0.25">
      <c r="B4" s="84"/>
      <c r="C4" s="84"/>
      <c r="D4" s="84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88" t="s">
        <v>5</v>
      </c>
      <c r="E5" s="90" t="s">
        <v>6</v>
      </c>
      <c r="F5" s="90"/>
      <c r="G5" s="90"/>
      <c r="H5" s="91" t="s">
        <v>7</v>
      </c>
      <c r="I5" s="41" t="s">
        <v>25</v>
      </c>
      <c r="J5" s="92" t="s">
        <v>8</v>
      </c>
    </row>
    <row r="6" spans="2:12" ht="15.75" x14ac:dyDescent="0.2">
      <c r="B6" s="27"/>
      <c r="C6" s="11"/>
      <c r="D6" s="89"/>
      <c r="E6" s="51" t="s">
        <v>9</v>
      </c>
      <c r="F6" s="51" t="s">
        <v>10</v>
      </c>
      <c r="G6" s="51" t="s">
        <v>11</v>
      </c>
      <c r="H6" s="91"/>
      <c r="I6" s="52"/>
      <c r="J6" s="92"/>
    </row>
    <row r="7" spans="2:12" ht="15.75" x14ac:dyDescent="0.2">
      <c r="B7" s="26"/>
      <c r="C7" s="85" t="s">
        <v>53</v>
      </c>
      <c r="D7" s="86"/>
      <c r="E7" s="86"/>
      <c r="F7" s="86"/>
      <c r="G7" s="87"/>
      <c r="H7" s="42"/>
      <c r="I7" s="42"/>
      <c r="J7" s="4"/>
    </row>
    <row r="8" spans="2:12" x14ac:dyDescent="0.2">
      <c r="B8" s="81" t="s">
        <v>19</v>
      </c>
      <c r="C8" s="81"/>
      <c r="D8" s="81"/>
      <c r="E8" s="81"/>
      <c r="F8" s="81"/>
      <c r="G8" s="81"/>
      <c r="H8" s="81"/>
      <c r="I8" s="81"/>
      <c r="J8" s="81"/>
    </row>
    <row r="9" spans="2:12" x14ac:dyDescent="0.2">
      <c r="B9" s="12" t="s">
        <v>41</v>
      </c>
      <c r="C9" s="12" t="s">
        <v>35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16</v>
      </c>
      <c r="C10" s="12" t="s">
        <v>34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42</v>
      </c>
      <c r="C11" s="15" t="s">
        <v>43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500</v>
      </c>
      <c r="E12" s="29">
        <f t="shared" si="0"/>
        <v>18.8</v>
      </c>
      <c r="F12" s="29">
        <f t="shared" si="0"/>
        <v>24.5</v>
      </c>
      <c r="G12" s="29">
        <f t="shared" si="0"/>
        <v>75.099999999999994</v>
      </c>
      <c r="H12" s="30">
        <f t="shared" si="0"/>
        <v>596.09999999999991</v>
      </c>
      <c r="I12" s="30">
        <f t="shared" si="0"/>
        <v>37.480000000000004</v>
      </c>
      <c r="J12" s="16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s="54" customFormat="1" x14ac:dyDescent="0.2">
      <c r="B14" s="62" t="s">
        <v>44</v>
      </c>
      <c r="C14" s="62" t="s">
        <v>29</v>
      </c>
      <c r="D14" s="56">
        <v>200</v>
      </c>
      <c r="E14" s="63">
        <v>1.6</v>
      </c>
      <c r="F14" s="63">
        <v>4.3</v>
      </c>
      <c r="G14" s="63">
        <v>10.199999999999999</v>
      </c>
      <c r="H14" s="64">
        <v>86</v>
      </c>
      <c r="I14" s="65">
        <v>7</v>
      </c>
      <c r="J14" s="66">
        <v>110</v>
      </c>
    </row>
    <row r="15" spans="2:12" s="54" customFormat="1" x14ac:dyDescent="0.2">
      <c r="B15" s="62" t="s">
        <v>45</v>
      </c>
      <c r="C15" s="62" t="s">
        <v>30</v>
      </c>
      <c r="D15" s="56">
        <v>150</v>
      </c>
      <c r="E15" s="63">
        <v>5.4</v>
      </c>
      <c r="F15" s="63">
        <v>3.7</v>
      </c>
      <c r="G15" s="63">
        <v>33.340000000000003</v>
      </c>
      <c r="H15" s="64">
        <v>188</v>
      </c>
      <c r="I15" s="65">
        <v>5</v>
      </c>
      <c r="J15" s="66">
        <v>332</v>
      </c>
    </row>
    <row r="16" spans="2:12" s="54" customFormat="1" x14ac:dyDescent="0.2">
      <c r="B16" s="62" t="s">
        <v>51</v>
      </c>
      <c r="C16" s="62" t="s">
        <v>31</v>
      </c>
      <c r="D16" s="56">
        <v>90</v>
      </c>
      <c r="E16" s="63">
        <v>8</v>
      </c>
      <c r="F16" s="63">
        <v>8.1999999999999993</v>
      </c>
      <c r="G16" s="63">
        <v>10.6</v>
      </c>
      <c r="H16" s="64">
        <f t="shared" ref="H16:H19" si="1">(E16+G16)*4+F16*9</f>
        <v>148.19999999999999</v>
      </c>
      <c r="I16" s="65">
        <v>57</v>
      </c>
      <c r="J16" s="66">
        <v>451</v>
      </c>
    </row>
    <row r="17" spans="2:10" s="54" customFormat="1" x14ac:dyDescent="0.2">
      <c r="B17" s="62" t="s">
        <v>46</v>
      </c>
      <c r="C17" s="62" t="s">
        <v>27</v>
      </c>
      <c r="D17" s="56">
        <v>60</v>
      </c>
      <c r="E17" s="63">
        <v>0.5</v>
      </c>
      <c r="F17" s="63">
        <v>0.12</v>
      </c>
      <c r="G17" s="63">
        <v>1.1000000000000001</v>
      </c>
      <c r="H17" s="64">
        <v>8.4</v>
      </c>
      <c r="I17" s="65">
        <v>10</v>
      </c>
      <c r="J17" s="66">
        <v>247</v>
      </c>
    </row>
    <row r="18" spans="2:10" s="54" customFormat="1" x14ac:dyDescent="0.2">
      <c r="B18" s="62" t="s">
        <v>24</v>
      </c>
      <c r="C18" s="62" t="s">
        <v>32</v>
      </c>
      <c r="D18" s="56">
        <v>200</v>
      </c>
      <c r="E18" s="63">
        <v>0.5</v>
      </c>
      <c r="F18" s="63">
        <v>0.1</v>
      </c>
      <c r="G18" s="63">
        <v>30.9</v>
      </c>
      <c r="H18" s="64">
        <f t="shared" si="1"/>
        <v>126.5</v>
      </c>
      <c r="I18" s="65">
        <v>4</v>
      </c>
      <c r="J18" s="66" t="s">
        <v>13</v>
      </c>
    </row>
    <row r="19" spans="2:10" s="54" customFormat="1" x14ac:dyDescent="0.2">
      <c r="B19" s="57" t="s">
        <v>21</v>
      </c>
      <c r="C19" s="57" t="s">
        <v>28</v>
      </c>
      <c r="D19" s="56">
        <v>100</v>
      </c>
      <c r="E19" s="67">
        <v>7.91</v>
      </c>
      <c r="F19" s="67">
        <v>1</v>
      </c>
      <c r="G19" s="67">
        <v>48.33</v>
      </c>
      <c r="H19" s="68">
        <f t="shared" si="1"/>
        <v>233.95999999999998</v>
      </c>
      <c r="I19" s="68">
        <v>5</v>
      </c>
      <c r="J19" s="56">
        <v>366</v>
      </c>
    </row>
    <row r="20" spans="2:10" x14ac:dyDescent="0.2">
      <c r="B20" s="58" t="s">
        <v>14</v>
      </c>
      <c r="C20" s="58"/>
      <c r="D20" s="59">
        <f t="shared" ref="D20:I20" si="2">SUM(D14:D19)</f>
        <v>800</v>
      </c>
      <c r="E20" s="60">
        <f t="shared" si="2"/>
        <v>23.91</v>
      </c>
      <c r="F20" s="60">
        <f t="shared" si="2"/>
        <v>17.420000000000002</v>
      </c>
      <c r="G20" s="60">
        <f t="shared" si="2"/>
        <v>134.47000000000003</v>
      </c>
      <c r="H20" s="61">
        <f t="shared" si="2"/>
        <v>791.06</v>
      </c>
      <c r="I20" s="61">
        <f t="shared" si="2"/>
        <v>88</v>
      </c>
      <c r="J20" s="56"/>
    </row>
    <row r="21" spans="2:10" x14ac:dyDescent="0.2">
      <c r="B21" s="75" t="s">
        <v>1</v>
      </c>
      <c r="C21" s="76"/>
      <c r="D21" s="76"/>
      <c r="E21" s="76"/>
      <c r="F21" s="76"/>
      <c r="G21" s="76"/>
      <c r="H21" s="76"/>
      <c r="I21" s="76"/>
      <c r="J21" s="77"/>
    </row>
    <row r="22" spans="2:10" s="54" customFormat="1" ht="27" x14ac:dyDescent="0.2">
      <c r="B22" s="62" t="s">
        <v>55</v>
      </c>
      <c r="C22" s="62" t="s">
        <v>54</v>
      </c>
      <c r="D22" s="56">
        <v>170</v>
      </c>
      <c r="E22" s="63">
        <v>28.9</v>
      </c>
      <c r="F22" s="63">
        <v>20.3</v>
      </c>
      <c r="G22" s="63">
        <v>43.2</v>
      </c>
      <c r="H22" s="64">
        <f>(E22+G22)*4+F22*9</f>
        <v>471.1</v>
      </c>
      <c r="I22" s="65">
        <v>46.546599999999998</v>
      </c>
      <c r="J22" s="56">
        <v>366</v>
      </c>
    </row>
    <row r="23" spans="2:10" s="54" customFormat="1" x14ac:dyDescent="0.2">
      <c r="B23" s="57" t="s">
        <v>47</v>
      </c>
      <c r="C23" s="57" t="s">
        <v>32</v>
      </c>
      <c r="D23" s="56">
        <v>200</v>
      </c>
      <c r="E23" s="67">
        <v>0</v>
      </c>
      <c r="F23" s="67">
        <v>0</v>
      </c>
      <c r="G23" s="67">
        <v>20</v>
      </c>
      <c r="H23" s="64">
        <v>80</v>
      </c>
      <c r="I23" s="64">
        <v>5.6</v>
      </c>
      <c r="J23" s="56">
        <v>648</v>
      </c>
    </row>
    <row r="24" spans="2:10" x14ac:dyDescent="0.2">
      <c r="B24" s="69" t="s">
        <v>15</v>
      </c>
      <c r="C24" s="69"/>
      <c r="D24" s="70">
        <f>SUM(D22:D23)</f>
        <v>370</v>
      </c>
      <c r="E24" s="60">
        <f>SUM(E22:E23)</f>
        <v>28.9</v>
      </c>
      <c r="F24" s="60">
        <f>SUM(F22:F23)</f>
        <v>20.3</v>
      </c>
      <c r="G24" s="60">
        <f>SUM(G22:G23)</f>
        <v>63.2</v>
      </c>
      <c r="H24" s="61">
        <f>SUM(H22:H23)</f>
        <v>551.1</v>
      </c>
      <c r="I24" s="61">
        <v>53</v>
      </c>
      <c r="J24" s="56"/>
    </row>
    <row r="25" spans="2:10" x14ac:dyDescent="0.2">
      <c r="B25" s="75" t="s">
        <v>2</v>
      </c>
      <c r="C25" s="76"/>
      <c r="D25" s="76"/>
      <c r="E25" s="76"/>
      <c r="F25" s="76"/>
      <c r="G25" s="76"/>
      <c r="H25" s="76"/>
      <c r="I25" s="76"/>
      <c r="J25" s="77"/>
    </row>
    <row r="26" spans="2:10" s="54" customFormat="1" x14ac:dyDescent="0.2">
      <c r="B26" s="62" t="s">
        <v>56</v>
      </c>
      <c r="C26" s="62" t="s">
        <v>57</v>
      </c>
      <c r="D26" s="56">
        <v>240</v>
      </c>
      <c r="E26" s="63">
        <v>17.8</v>
      </c>
      <c r="F26" s="63">
        <v>17.8</v>
      </c>
      <c r="G26" s="63">
        <v>32.6</v>
      </c>
      <c r="H26" s="64">
        <v>362</v>
      </c>
      <c r="I26" s="65">
        <v>52</v>
      </c>
      <c r="J26" s="66">
        <v>492</v>
      </c>
    </row>
    <row r="27" spans="2:10" s="54" customFormat="1" ht="14.25" customHeight="1" x14ac:dyDescent="0.2">
      <c r="B27" s="62" t="s">
        <v>48</v>
      </c>
      <c r="C27" s="62" t="s">
        <v>49</v>
      </c>
      <c r="D27" s="56">
        <v>60</v>
      </c>
      <c r="E27" s="63">
        <v>0.9</v>
      </c>
      <c r="F27" s="63">
        <v>1.5</v>
      </c>
      <c r="G27" s="63">
        <v>4.9000000000000004</v>
      </c>
      <c r="H27" s="64">
        <v>37</v>
      </c>
      <c r="I27" s="65">
        <v>5</v>
      </c>
      <c r="J27" s="66">
        <v>71</v>
      </c>
    </row>
    <row r="28" spans="2:10" s="54" customFormat="1" ht="14.25" customHeight="1" x14ac:dyDescent="0.2">
      <c r="B28" s="62" t="s">
        <v>16</v>
      </c>
      <c r="C28" s="62" t="s">
        <v>33</v>
      </c>
      <c r="D28" s="56">
        <v>200</v>
      </c>
      <c r="E28" s="63">
        <v>0.2</v>
      </c>
      <c r="F28" s="63">
        <v>0</v>
      </c>
      <c r="G28" s="63">
        <v>9.1</v>
      </c>
      <c r="H28" s="64">
        <f>(E28+G28)*4+F28*9</f>
        <v>37.199999999999996</v>
      </c>
      <c r="I28" s="65">
        <v>2</v>
      </c>
      <c r="J28" s="66">
        <v>685</v>
      </c>
    </row>
    <row r="29" spans="2:10" s="54" customFormat="1" ht="15" customHeight="1" x14ac:dyDescent="0.2">
      <c r="B29" s="57" t="s">
        <v>21</v>
      </c>
      <c r="C29" s="57" t="s">
        <v>28</v>
      </c>
      <c r="D29" s="56">
        <v>60</v>
      </c>
      <c r="E29" s="67">
        <v>4.75</v>
      </c>
      <c r="F29" s="67">
        <v>0.6</v>
      </c>
      <c r="G29" s="67">
        <v>29</v>
      </c>
      <c r="H29" s="68">
        <v>140.5</v>
      </c>
      <c r="I29" s="68">
        <v>3</v>
      </c>
      <c r="J29" s="56">
        <v>366</v>
      </c>
    </row>
    <row r="30" spans="2:10" s="54" customFormat="1" x14ac:dyDescent="0.2">
      <c r="B30" s="57" t="s">
        <v>23</v>
      </c>
      <c r="C30" s="57" t="s">
        <v>27</v>
      </c>
      <c r="D30" s="56">
        <v>10</v>
      </c>
      <c r="E30" s="67">
        <v>0.1</v>
      </c>
      <c r="F30" s="67">
        <v>8.3000000000000007</v>
      </c>
      <c r="G30" s="67">
        <v>0.1</v>
      </c>
      <c r="H30" s="64">
        <f>(E30+G30)*4+F30*9</f>
        <v>75.5</v>
      </c>
      <c r="I30" s="64">
        <v>5.8</v>
      </c>
      <c r="J30" s="56">
        <v>365</v>
      </c>
    </row>
    <row r="31" spans="2:10" x14ac:dyDescent="0.2">
      <c r="B31" s="69" t="s">
        <v>17</v>
      </c>
      <c r="C31" s="69"/>
      <c r="D31" s="59">
        <f t="shared" ref="D31:I31" si="3">SUM(D26:D30)</f>
        <v>570</v>
      </c>
      <c r="E31" s="71">
        <f t="shared" si="3"/>
        <v>23.75</v>
      </c>
      <c r="F31" s="71">
        <f t="shared" si="3"/>
        <v>28.200000000000003</v>
      </c>
      <c r="G31" s="71">
        <f t="shared" si="3"/>
        <v>75.699999999999989</v>
      </c>
      <c r="H31" s="72">
        <v>653</v>
      </c>
      <c r="I31" s="72">
        <f t="shared" si="3"/>
        <v>67.8</v>
      </c>
      <c r="J31" s="56"/>
    </row>
    <row r="32" spans="2:10" x14ac:dyDescent="0.2">
      <c r="B32" s="75" t="s">
        <v>3</v>
      </c>
      <c r="C32" s="76"/>
      <c r="D32" s="76"/>
      <c r="E32" s="76"/>
      <c r="F32" s="76"/>
      <c r="G32" s="76"/>
      <c r="H32" s="76"/>
      <c r="I32" s="76"/>
      <c r="J32" s="77"/>
    </row>
    <row r="33" spans="2:10" s="55" customFormat="1" x14ac:dyDescent="0.2">
      <c r="B33" s="12" t="s">
        <v>16</v>
      </c>
      <c r="C33" s="12" t="s">
        <v>34</v>
      </c>
      <c r="D33" s="16">
        <v>200</v>
      </c>
      <c r="E33" s="13">
        <v>0.2</v>
      </c>
      <c r="F33" s="13">
        <v>0</v>
      </c>
      <c r="G33" s="13">
        <v>9.1</v>
      </c>
      <c r="H33" s="14">
        <f>(E33+G33)*4+F33*9</f>
        <v>37.199999999999996</v>
      </c>
      <c r="I33" s="20">
        <v>2</v>
      </c>
      <c r="J33" s="21">
        <v>685</v>
      </c>
    </row>
    <row r="34" spans="2:10" s="54" customFormat="1" x14ac:dyDescent="0.2">
      <c r="B34" s="73" t="s">
        <v>50</v>
      </c>
      <c r="C34" s="73" t="s">
        <v>36</v>
      </c>
      <c r="D34" s="56">
        <v>20</v>
      </c>
      <c r="E34" s="67">
        <v>1.9</v>
      </c>
      <c r="F34" s="67">
        <v>1.9</v>
      </c>
      <c r="G34" s="67">
        <v>14.4</v>
      </c>
      <c r="H34" s="68">
        <v>82.4</v>
      </c>
      <c r="I34" s="68">
        <v>4</v>
      </c>
      <c r="J34" s="56" t="s">
        <v>12</v>
      </c>
    </row>
    <row r="35" spans="2:10" x14ac:dyDescent="0.2">
      <c r="B35" s="74" t="s">
        <v>22</v>
      </c>
      <c r="C35" s="74"/>
      <c r="D35" s="59">
        <f t="shared" ref="D35:I35" si="4">SUM(D33:D34)</f>
        <v>220</v>
      </c>
      <c r="E35" s="71">
        <f t="shared" si="4"/>
        <v>2.1</v>
      </c>
      <c r="F35" s="71">
        <f t="shared" si="4"/>
        <v>1.9</v>
      </c>
      <c r="G35" s="71">
        <f t="shared" si="4"/>
        <v>23.5</v>
      </c>
      <c r="H35" s="72">
        <v>119</v>
      </c>
      <c r="I35" s="72">
        <f t="shared" si="4"/>
        <v>6</v>
      </c>
      <c r="J35" s="56"/>
    </row>
    <row r="36" spans="2:10" x14ac:dyDescent="0.2">
      <c r="B36" s="19" t="s">
        <v>18</v>
      </c>
      <c r="C36" s="19"/>
      <c r="D36" s="23">
        <v>2460</v>
      </c>
      <c r="E36" s="23">
        <v>97.46</v>
      </c>
      <c r="F36" s="23">
        <v>92.32</v>
      </c>
      <c r="G36" s="23">
        <v>371.97</v>
      </c>
      <c r="H36" s="24">
        <v>2710</v>
      </c>
      <c r="I36" s="24">
        <v>252</v>
      </c>
      <c r="J36" s="16"/>
    </row>
    <row r="37" spans="2:10" x14ac:dyDescent="0.2">
      <c r="B37" s="78"/>
      <c r="C37" s="79"/>
      <c r="D37" s="79"/>
      <c r="E37" s="79"/>
      <c r="F37" s="79"/>
      <c r="G37" s="79"/>
      <c r="H37" s="79"/>
      <c r="I37" s="79"/>
      <c r="J37" s="80"/>
    </row>
    <row r="38" spans="2:10" x14ac:dyDescent="0.2">
      <c r="B38" s="25"/>
      <c r="C38" s="25"/>
      <c r="D38" s="25"/>
      <c r="E38" s="44"/>
      <c r="F38" s="44"/>
      <c r="G38" s="44"/>
      <c r="H38" s="45"/>
      <c r="I38" s="45"/>
      <c r="J38" s="46"/>
    </row>
    <row r="39" spans="2:10" x14ac:dyDescent="0.2">
      <c r="B39" s="25"/>
      <c r="C39" s="25"/>
      <c r="D39" s="25"/>
      <c r="E39" s="44"/>
      <c r="F39" s="44"/>
      <c r="G39" s="44"/>
      <c r="H39" s="45"/>
      <c r="I39" s="45"/>
      <c r="J39" s="46"/>
    </row>
    <row r="40" spans="2:10" x14ac:dyDescent="0.2">
      <c r="B40" s="25"/>
      <c r="C40" s="25"/>
      <c r="D40" s="25"/>
      <c r="E40" s="44"/>
      <c r="F40" s="44"/>
      <c r="G40" s="44"/>
      <c r="H40" s="45"/>
      <c r="I40" s="45"/>
      <c r="J40" s="46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</sheetData>
  <mergeCells count="14"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3:J13"/>
    <mergeCell ref="B21:J21"/>
    <mergeCell ref="B25:J25"/>
    <mergeCell ref="B32:J32"/>
    <mergeCell ref="B37:J3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5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2"/>
      <c r="G1" s="82"/>
      <c r="H1" s="82"/>
      <c r="I1" s="82"/>
      <c r="J1" s="82"/>
    </row>
    <row r="2" spans="2:12" s="34" customFormat="1" ht="15.75" x14ac:dyDescent="0.25">
      <c r="B2" s="2"/>
      <c r="C2" s="2"/>
      <c r="D2" s="2"/>
      <c r="E2" s="33"/>
      <c r="F2" s="83"/>
      <c r="G2" s="83"/>
      <c r="H2" s="83"/>
      <c r="I2" s="83"/>
      <c r="J2" s="83"/>
      <c r="L2" s="28"/>
    </row>
    <row r="3" spans="2:12" s="34" customFormat="1" ht="15" x14ac:dyDescent="0.25">
      <c r="B3" s="5" t="s">
        <v>39</v>
      </c>
      <c r="C3" s="6" t="s">
        <v>40</v>
      </c>
      <c r="D3" s="35"/>
      <c r="E3" s="36"/>
      <c r="F3" s="37"/>
      <c r="G3" s="7" t="s">
        <v>37</v>
      </c>
      <c r="H3" s="8"/>
      <c r="I3" s="9" t="s">
        <v>38</v>
      </c>
      <c r="J3" s="10" t="s">
        <v>58</v>
      </c>
    </row>
    <row r="4" spans="2:12" s="34" customFormat="1" ht="15.75" x14ac:dyDescent="0.25">
      <c r="B4" s="84"/>
      <c r="C4" s="84"/>
      <c r="D4" s="84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88" t="s">
        <v>5</v>
      </c>
      <c r="E5" s="90" t="s">
        <v>6</v>
      </c>
      <c r="F5" s="90"/>
      <c r="G5" s="90"/>
      <c r="H5" s="91" t="s">
        <v>7</v>
      </c>
      <c r="I5" s="41" t="s">
        <v>25</v>
      </c>
      <c r="J5" s="92" t="s">
        <v>8</v>
      </c>
    </row>
    <row r="6" spans="2:12" ht="15.75" x14ac:dyDescent="0.2">
      <c r="B6" s="27"/>
      <c r="C6" s="11"/>
      <c r="D6" s="89"/>
      <c r="E6" s="51" t="s">
        <v>9</v>
      </c>
      <c r="F6" s="51" t="s">
        <v>10</v>
      </c>
      <c r="G6" s="51" t="s">
        <v>11</v>
      </c>
      <c r="H6" s="91"/>
      <c r="I6" s="52"/>
      <c r="J6" s="92"/>
    </row>
    <row r="7" spans="2:12" ht="15.75" x14ac:dyDescent="0.2">
      <c r="B7" s="26"/>
      <c r="C7" s="85" t="s">
        <v>52</v>
      </c>
      <c r="D7" s="86"/>
      <c r="E7" s="86"/>
      <c r="F7" s="86"/>
      <c r="G7" s="87"/>
      <c r="H7" s="42"/>
      <c r="I7" s="42"/>
      <c r="J7" s="4"/>
    </row>
    <row r="8" spans="2:12" x14ac:dyDescent="0.2">
      <c r="B8" s="81" t="s">
        <v>19</v>
      </c>
      <c r="C8" s="81"/>
      <c r="D8" s="81"/>
      <c r="E8" s="81"/>
      <c r="F8" s="81"/>
      <c r="G8" s="81"/>
      <c r="H8" s="81"/>
      <c r="I8" s="81"/>
      <c r="J8" s="81"/>
    </row>
    <row r="9" spans="2:12" x14ac:dyDescent="0.2">
      <c r="B9" s="12" t="s">
        <v>41</v>
      </c>
      <c r="C9" s="12" t="s">
        <v>35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16</v>
      </c>
      <c r="C10" s="12" t="s">
        <v>34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42</v>
      </c>
      <c r="C11" s="15" t="s">
        <v>43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560</v>
      </c>
      <c r="E12" s="29">
        <f t="shared" si="0"/>
        <v>23.299999999999997</v>
      </c>
      <c r="F12" s="29">
        <f t="shared" si="0"/>
        <v>29.7</v>
      </c>
      <c r="G12" s="29">
        <f t="shared" si="0"/>
        <v>83.1</v>
      </c>
      <c r="H12" s="30">
        <f t="shared" si="0"/>
        <v>692.8</v>
      </c>
      <c r="I12" s="30">
        <f t="shared" si="0"/>
        <v>43</v>
      </c>
      <c r="J12" s="16"/>
    </row>
    <row r="13" spans="2:12" x14ac:dyDescent="0.2">
      <c r="B13" s="93" t="s">
        <v>0</v>
      </c>
      <c r="C13" s="94"/>
      <c r="D13" s="94"/>
      <c r="E13" s="94"/>
      <c r="F13" s="94"/>
      <c r="G13" s="94"/>
      <c r="H13" s="94"/>
      <c r="I13" s="94"/>
      <c r="J13" s="95"/>
    </row>
    <row r="14" spans="2:12" x14ac:dyDescent="0.2">
      <c r="B14" s="12" t="s">
        <v>44</v>
      </c>
      <c r="C14" s="12" t="s">
        <v>29</v>
      </c>
      <c r="D14" s="16">
        <v>250</v>
      </c>
      <c r="E14" s="13">
        <v>2</v>
      </c>
      <c r="F14" s="13">
        <v>5.4</v>
      </c>
      <c r="G14" s="13">
        <v>12.8</v>
      </c>
      <c r="H14" s="14">
        <v>108</v>
      </c>
      <c r="I14" s="20">
        <v>9</v>
      </c>
      <c r="J14" s="21">
        <v>110</v>
      </c>
    </row>
    <row r="15" spans="2:12" x14ac:dyDescent="0.2">
      <c r="B15" s="12" t="s">
        <v>45</v>
      </c>
      <c r="C15" s="12" t="s">
        <v>30</v>
      </c>
      <c r="D15" s="16">
        <v>180</v>
      </c>
      <c r="E15" s="13">
        <v>6.5</v>
      </c>
      <c r="F15" s="13">
        <v>4.4000000000000004</v>
      </c>
      <c r="G15" s="13">
        <v>40</v>
      </c>
      <c r="H15" s="14">
        <v>226</v>
      </c>
      <c r="I15" s="20">
        <v>6</v>
      </c>
      <c r="J15" s="21">
        <v>332</v>
      </c>
    </row>
    <row r="16" spans="2:12" x14ac:dyDescent="0.2">
      <c r="B16" s="12" t="s">
        <v>51</v>
      </c>
      <c r="C16" s="12" t="s">
        <v>31</v>
      </c>
      <c r="D16" s="16">
        <v>100</v>
      </c>
      <c r="E16" s="13">
        <v>8.9</v>
      </c>
      <c r="F16" s="13">
        <v>9.1</v>
      </c>
      <c r="G16" s="13">
        <v>11.8</v>
      </c>
      <c r="H16" s="14">
        <f t="shared" ref="H16:H19" si="1">(E16+G16)*4+F16*9</f>
        <v>164.7</v>
      </c>
      <c r="I16" s="20">
        <v>63.459600000000002</v>
      </c>
      <c r="J16" s="21">
        <v>451</v>
      </c>
    </row>
    <row r="17" spans="2:10" x14ac:dyDescent="0.2">
      <c r="B17" s="12" t="s">
        <v>46</v>
      </c>
      <c r="C17" s="12" t="s">
        <v>27</v>
      </c>
      <c r="D17" s="16">
        <v>100</v>
      </c>
      <c r="E17" s="13">
        <v>0.8</v>
      </c>
      <c r="F17" s="13">
        <v>0.2</v>
      </c>
      <c r="G17" s="13">
        <v>1.8</v>
      </c>
      <c r="H17" s="14">
        <v>14</v>
      </c>
      <c r="I17" s="20">
        <v>18</v>
      </c>
      <c r="J17" s="21">
        <v>247</v>
      </c>
    </row>
    <row r="18" spans="2:10" x14ac:dyDescent="0.2">
      <c r="B18" s="12" t="s">
        <v>24</v>
      </c>
      <c r="C18" s="12" t="s">
        <v>32</v>
      </c>
      <c r="D18" s="16">
        <v>200</v>
      </c>
      <c r="E18" s="13">
        <v>0.5</v>
      </c>
      <c r="F18" s="13">
        <v>0.1</v>
      </c>
      <c r="G18" s="13">
        <v>30.9</v>
      </c>
      <c r="H18" s="14">
        <f t="shared" si="1"/>
        <v>126.5</v>
      </c>
      <c r="I18" s="20">
        <v>4</v>
      </c>
      <c r="J18" s="21" t="s">
        <v>13</v>
      </c>
    </row>
    <row r="19" spans="2:10" x14ac:dyDescent="0.2">
      <c r="B19" s="18" t="s">
        <v>21</v>
      </c>
      <c r="C19" s="18" t="s">
        <v>28</v>
      </c>
      <c r="D19" s="16">
        <v>150</v>
      </c>
      <c r="E19" s="31">
        <v>11.9</v>
      </c>
      <c r="F19" s="31">
        <v>1.5</v>
      </c>
      <c r="G19" s="31">
        <v>72.5</v>
      </c>
      <c r="H19" s="32">
        <f t="shared" si="1"/>
        <v>351.1</v>
      </c>
      <c r="I19" s="32">
        <v>7</v>
      </c>
      <c r="J19" s="16">
        <v>366</v>
      </c>
    </row>
    <row r="20" spans="2:10" x14ac:dyDescent="0.2">
      <c r="B20" s="17" t="s">
        <v>14</v>
      </c>
      <c r="C20" s="17"/>
      <c r="D20" s="23">
        <f t="shared" ref="D20:I20" si="2">SUM(D14:D19)</f>
        <v>980</v>
      </c>
      <c r="E20" s="29">
        <f t="shared" si="2"/>
        <v>30.6</v>
      </c>
      <c r="F20" s="29">
        <f t="shared" si="2"/>
        <v>20.7</v>
      </c>
      <c r="G20" s="29">
        <f t="shared" si="2"/>
        <v>169.79999999999998</v>
      </c>
      <c r="H20" s="30">
        <v>991</v>
      </c>
      <c r="I20" s="30">
        <f t="shared" si="2"/>
        <v>107.45959999999999</v>
      </c>
      <c r="J20" s="16"/>
    </row>
    <row r="21" spans="2:10" x14ac:dyDescent="0.2">
      <c r="B21" s="93" t="s">
        <v>1</v>
      </c>
      <c r="C21" s="94"/>
      <c r="D21" s="94"/>
      <c r="E21" s="94"/>
      <c r="F21" s="94"/>
      <c r="G21" s="94"/>
      <c r="H21" s="94"/>
      <c r="I21" s="94"/>
      <c r="J21" s="95"/>
    </row>
    <row r="22" spans="2:10" ht="27" x14ac:dyDescent="0.2">
      <c r="B22" s="12" t="s">
        <v>55</v>
      </c>
      <c r="C22" s="12" t="s">
        <v>54</v>
      </c>
      <c r="D22" s="16">
        <v>170</v>
      </c>
      <c r="E22" s="13">
        <v>28.9</v>
      </c>
      <c r="F22" s="13">
        <v>20.3</v>
      </c>
      <c r="G22" s="13">
        <v>43.2</v>
      </c>
      <c r="H22" s="14">
        <f>(E22+G22)*4+F22*9</f>
        <v>471.1</v>
      </c>
      <c r="I22" s="20">
        <v>47</v>
      </c>
      <c r="J22" s="16">
        <v>366</v>
      </c>
    </row>
    <row r="23" spans="2:10" x14ac:dyDescent="0.2">
      <c r="B23" s="18" t="s">
        <v>47</v>
      </c>
      <c r="C23" s="18" t="s">
        <v>32</v>
      </c>
      <c r="D23" s="16">
        <v>200</v>
      </c>
      <c r="E23" s="31">
        <v>0</v>
      </c>
      <c r="F23" s="31">
        <v>0</v>
      </c>
      <c r="G23" s="31">
        <v>20</v>
      </c>
      <c r="H23" s="14">
        <v>80</v>
      </c>
      <c r="I23" s="14">
        <v>5.6</v>
      </c>
      <c r="J23" s="16">
        <v>648</v>
      </c>
    </row>
    <row r="24" spans="2:10" x14ac:dyDescent="0.2">
      <c r="B24" s="19" t="s">
        <v>15</v>
      </c>
      <c r="C24" s="19"/>
      <c r="D24" s="49">
        <f t="shared" ref="D24:I24" si="3">SUM(D22:D23)</f>
        <v>370</v>
      </c>
      <c r="E24" s="29">
        <f t="shared" si="3"/>
        <v>28.9</v>
      </c>
      <c r="F24" s="29">
        <f t="shared" si="3"/>
        <v>20.3</v>
      </c>
      <c r="G24" s="29">
        <f t="shared" si="3"/>
        <v>63.2</v>
      </c>
      <c r="H24" s="30">
        <f t="shared" si="3"/>
        <v>551.1</v>
      </c>
      <c r="I24" s="30">
        <f t="shared" si="3"/>
        <v>52.6</v>
      </c>
      <c r="J24" s="16"/>
    </row>
    <row r="25" spans="2:10" x14ac:dyDescent="0.2">
      <c r="B25" s="93" t="s">
        <v>2</v>
      </c>
      <c r="C25" s="94"/>
      <c r="D25" s="94"/>
      <c r="E25" s="94"/>
      <c r="F25" s="94"/>
      <c r="G25" s="94"/>
      <c r="H25" s="94"/>
      <c r="I25" s="94"/>
      <c r="J25" s="95"/>
    </row>
    <row r="26" spans="2:10" x14ac:dyDescent="0.2">
      <c r="B26" s="12" t="s">
        <v>56</v>
      </c>
      <c r="C26" s="12" t="s">
        <v>57</v>
      </c>
      <c r="D26" s="16">
        <v>280</v>
      </c>
      <c r="E26" s="13">
        <v>20.77</v>
      </c>
      <c r="F26" s="13">
        <v>20.77</v>
      </c>
      <c r="G26" s="13">
        <v>38.04</v>
      </c>
      <c r="H26" s="14">
        <v>422</v>
      </c>
      <c r="I26" s="20">
        <v>60</v>
      </c>
      <c r="J26" s="21">
        <v>492</v>
      </c>
    </row>
    <row r="27" spans="2:10" x14ac:dyDescent="0.2">
      <c r="B27" s="12" t="s">
        <v>48</v>
      </c>
      <c r="C27" s="12" t="s">
        <v>49</v>
      </c>
      <c r="D27" s="16">
        <v>100</v>
      </c>
      <c r="E27" s="13">
        <v>1.4</v>
      </c>
      <c r="F27" s="13">
        <v>2.6</v>
      </c>
      <c r="G27" s="13">
        <v>8.1999999999999993</v>
      </c>
      <c r="H27" s="14">
        <v>62</v>
      </c>
      <c r="I27" s="20">
        <v>8</v>
      </c>
      <c r="J27" s="21">
        <v>71</v>
      </c>
    </row>
    <row r="28" spans="2:10" x14ac:dyDescent="0.2">
      <c r="B28" s="12" t="s">
        <v>16</v>
      </c>
      <c r="C28" s="12" t="s">
        <v>33</v>
      </c>
      <c r="D28" s="16">
        <v>200</v>
      </c>
      <c r="E28" s="13">
        <v>0.2</v>
      </c>
      <c r="F28" s="13">
        <v>0</v>
      </c>
      <c r="G28" s="13">
        <v>9.1</v>
      </c>
      <c r="H28" s="14">
        <f>(E28+G28)*4+F28*9</f>
        <v>37.199999999999996</v>
      </c>
      <c r="I28" s="20">
        <v>2</v>
      </c>
      <c r="J28" s="21">
        <v>685</v>
      </c>
    </row>
    <row r="29" spans="2:10" x14ac:dyDescent="0.2">
      <c r="B29" s="18" t="s">
        <v>21</v>
      </c>
      <c r="C29" s="18" t="s">
        <v>28</v>
      </c>
      <c r="D29" s="16">
        <v>90</v>
      </c>
      <c r="E29" s="31">
        <v>8.5500000000000007</v>
      </c>
      <c r="F29" s="31">
        <v>1.08</v>
      </c>
      <c r="G29" s="31">
        <v>52.2</v>
      </c>
      <c r="H29" s="32">
        <f t="shared" ref="H29" si="4">(E29+G29)*4+F29*9</f>
        <v>252.72</v>
      </c>
      <c r="I29" s="32">
        <v>5</v>
      </c>
      <c r="J29" s="16">
        <v>366</v>
      </c>
    </row>
    <row r="30" spans="2:10" x14ac:dyDescent="0.2">
      <c r="B30" s="18" t="s">
        <v>23</v>
      </c>
      <c r="C30" s="18" t="s">
        <v>27</v>
      </c>
      <c r="D30" s="16">
        <v>10</v>
      </c>
      <c r="E30" s="31">
        <v>0.1</v>
      </c>
      <c r="F30" s="31">
        <v>8.3000000000000007</v>
      </c>
      <c r="G30" s="31">
        <v>0.1</v>
      </c>
      <c r="H30" s="14">
        <f>(E30+G30)*4+F30*9</f>
        <v>75.5</v>
      </c>
      <c r="I30" s="14">
        <v>5.8</v>
      </c>
      <c r="J30" s="16">
        <v>365</v>
      </c>
    </row>
    <row r="31" spans="2:10" x14ac:dyDescent="0.2">
      <c r="B31" s="19" t="s">
        <v>17</v>
      </c>
      <c r="C31" s="19"/>
      <c r="D31" s="23">
        <f t="shared" ref="D31:I31" si="5">SUM(D26:D30)</f>
        <v>680</v>
      </c>
      <c r="E31" s="43">
        <f t="shared" si="5"/>
        <v>31.02</v>
      </c>
      <c r="F31" s="43">
        <f t="shared" si="5"/>
        <v>32.75</v>
      </c>
      <c r="G31" s="43">
        <f t="shared" si="5"/>
        <v>107.63999999999999</v>
      </c>
      <c r="H31" s="24">
        <v>850</v>
      </c>
      <c r="I31" s="24">
        <f t="shared" si="5"/>
        <v>80.8</v>
      </c>
      <c r="J31" s="16"/>
    </row>
    <row r="32" spans="2:10" x14ac:dyDescent="0.2">
      <c r="B32" s="93" t="s">
        <v>3</v>
      </c>
      <c r="C32" s="94"/>
      <c r="D32" s="94"/>
      <c r="E32" s="94"/>
      <c r="F32" s="94"/>
      <c r="G32" s="94"/>
      <c r="H32" s="94"/>
      <c r="I32" s="94"/>
      <c r="J32" s="95"/>
    </row>
    <row r="33" spans="2:10" s="55" customFormat="1" x14ac:dyDescent="0.2">
      <c r="B33" s="12" t="s">
        <v>16</v>
      </c>
      <c r="C33" s="12" t="s">
        <v>34</v>
      </c>
      <c r="D33" s="16">
        <v>200</v>
      </c>
      <c r="E33" s="13">
        <v>0.2</v>
      </c>
      <c r="F33" s="13">
        <v>0</v>
      </c>
      <c r="G33" s="13">
        <v>9.1</v>
      </c>
      <c r="H33" s="14">
        <f>(E33+G33)*4+F33*9</f>
        <v>37.199999999999996</v>
      </c>
      <c r="I33" s="20">
        <v>2</v>
      </c>
      <c r="J33" s="21">
        <v>685</v>
      </c>
    </row>
    <row r="34" spans="2:10" x14ac:dyDescent="0.2">
      <c r="B34" s="15" t="s">
        <v>50</v>
      </c>
      <c r="C34" s="15" t="s">
        <v>36</v>
      </c>
      <c r="D34" s="16">
        <v>30</v>
      </c>
      <c r="E34" s="31">
        <v>2.85</v>
      </c>
      <c r="F34" s="31">
        <v>2.85</v>
      </c>
      <c r="G34" s="31">
        <v>21.6</v>
      </c>
      <c r="H34" s="32">
        <v>123.6</v>
      </c>
      <c r="I34" s="32">
        <v>6</v>
      </c>
      <c r="J34" s="16" t="s">
        <v>12</v>
      </c>
    </row>
    <row r="35" spans="2:10" x14ac:dyDescent="0.2">
      <c r="B35" s="22" t="s">
        <v>22</v>
      </c>
      <c r="C35" s="22"/>
      <c r="D35" s="23">
        <f t="shared" ref="D35:I35" si="6">SUM(D33:D34)</f>
        <v>230</v>
      </c>
      <c r="E35" s="43">
        <f t="shared" si="6"/>
        <v>3.0500000000000003</v>
      </c>
      <c r="F35" s="43">
        <f t="shared" si="6"/>
        <v>2.85</v>
      </c>
      <c r="G35" s="43">
        <f t="shared" si="6"/>
        <v>30.700000000000003</v>
      </c>
      <c r="H35" s="24">
        <v>161</v>
      </c>
      <c r="I35" s="24">
        <f t="shared" si="6"/>
        <v>8</v>
      </c>
      <c r="J35" s="16"/>
    </row>
    <row r="36" spans="2:10" x14ac:dyDescent="0.2">
      <c r="B36" s="19" t="s">
        <v>18</v>
      </c>
      <c r="C36" s="19"/>
      <c r="D36" s="23">
        <v>2820</v>
      </c>
      <c r="E36" s="23">
        <v>116.87</v>
      </c>
      <c r="F36" s="23">
        <v>106.3</v>
      </c>
      <c r="G36" s="23">
        <v>454.44</v>
      </c>
      <c r="H36" s="24">
        <v>3246</v>
      </c>
      <c r="I36" s="24">
        <v>292</v>
      </c>
      <c r="J36" s="16"/>
    </row>
    <row r="37" spans="2:10" x14ac:dyDescent="0.2">
      <c r="B37" s="78"/>
      <c r="C37" s="79"/>
      <c r="D37" s="79"/>
      <c r="E37" s="79"/>
      <c r="F37" s="79"/>
      <c r="G37" s="79"/>
      <c r="H37" s="79"/>
      <c r="I37" s="79"/>
      <c r="J37" s="80"/>
    </row>
    <row r="38" spans="2:10" x14ac:dyDescent="0.2">
      <c r="B38" s="25"/>
      <c r="C38" s="25"/>
      <c r="D38" s="25"/>
      <c r="E38" s="44"/>
      <c r="F38" s="44"/>
      <c r="G38" s="44"/>
      <c r="H38" s="45"/>
      <c r="I38" s="45"/>
      <c r="J38" s="46"/>
    </row>
    <row r="39" spans="2:10" x14ac:dyDescent="0.2">
      <c r="B39" s="25"/>
      <c r="C39" s="25"/>
      <c r="D39" s="25"/>
      <c r="E39" s="44"/>
      <c r="F39" s="44"/>
      <c r="G39" s="44"/>
      <c r="H39" s="45"/>
      <c r="I39" s="45"/>
      <c r="J39" s="46"/>
    </row>
    <row r="40" spans="2:10" x14ac:dyDescent="0.2">
      <c r="B40" s="25"/>
      <c r="C40" s="25"/>
      <c r="D40" s="25"/>
      <c r="E40" s="44"/>
      <c r="F40" s="44"/>
      <c r="G40" s="44"/>
      <c r="H40" s="45"/>
      <c r="I40" s="45"/>
      <c r="J40" s="46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7:J37"/>
    <mergeCell ref="B13:J13"/>
    <mergeCell ref="B21:J21"/>
    <mergeCell ref="B25:J25"/>
    <mergeCell ref="B32:J32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2025-09-10T10:56:34Z</dcterms:modified>
</cp:coreProperties>
</file>