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5" i="5" l="1"/>
  <c r="H38" i="5"/>
  <c r="H37" i="5"/>
  <c r="H27" i="5"/>
  <c r="H38" i="2"/>
  <c r="H27" i="2" l="1"/>
  <c r="H18" i="5" l="1"/>
  <c r="H24" i="5" s="1"/>
  <c r="G35" i="5"/>
  <c r="F35" i="5"/>
  <c r="E35" i="5"/>
  <c r="H34" i="5"/>
  <c r="H33" i="5"/>
  <c r="H28" i="5"/>
  <c r="G28" i="5"/>
  <c r="F28" i="5"/>
  <c r="E28" i="5"/>
  <c r="D28" i="5"/>
  <c r="G24" i="5"/>
  <c r="F24" i="5"/>
  <c r="E24" i="5"/>
  <c r="D24" i="5"/>
  <c r="H22" i="5"/>
  <c r="G12" i="5"/>
  <c r="F12" i="5"/>
  <c r="E12" i="5"/>
  <c r="D12" i="5"/>
  <c r="H10" i="5"/>
  <c r="E40" i="5" l="1"/>
  <c r="F40" i="5"/>
  <c r="D40" i="5"/>
  <c r="H12" i="5"/>
  <c r="H40" i="5" s="1"/>
  <c r="G35" i="2"/>
  <c r="F35" i="2"/>
  <c r="E35" i="2"/>
  <c r="D35" i="2" l="1"/>
  <c r="D12" i="2" l="1"/>
  <c r="H11" i="2"/>
  <c r="H10" i="2"/>
  <c r="H37" i="2"/>
  <c r="H30" i="2"/>
  <c r="H18" i="2"/>
  <c r="H34" i="2"/>
  <c r="H33" i="2"/>
  <c r="G28" i="2"/>
  <c r="F28" i="2"/>
  <c r="E28" i="2"/>
  <c r="D28" i="2"/>
  <c r="G24" i="2"/>
  <c r="F24" i="2"/>
  <c r="E24" i="2"/>
  <c r="D24" i="2"/>
  <c r="H22" i="2"/>
  <c r="G12" i="2"/>
  <c r="F12" i="2"/>
  <c r="E12" i="2"/>
  <c r="H28" i="2" l="1"/>
  <c r="H24" i="2"/>
  <c r="D40" i="2"/>
  <c r="F40" i="2"/>
  <c r="H12" i="2"/>
  <c r="E40" i="2"/>
</calcChain>
</file>

<file path=xl/sharedStrings.xml><?xml version="1.0" encoding="utf-8"?>
<sst xmlns="http://schemas.openxmlformats.org/spreadsheetml/2006/main" count="150" uniqueCount="68">
  <si>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</si>
  <si>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</si>
  <si>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</si>
  <si>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</si>
  <si>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</si>
  <si>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</si>
  <si>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</si>
  <si>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</si>
  <si>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</si>
  <si>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</si>
  <si>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</si>
  <si>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</si>
  <si>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</si>
  <si>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</si>
  <si>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</si>
  <si>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</si>
  <si>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</si>
  <si>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</si>
  <si>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</si>
  <si>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</si>
  <si>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</si>
  <si>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</si>
  <si>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</si>
  <si>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</si>
  <si>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</si>
  <si>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</si>
  <si>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</si>
  <si>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</si>
  <si>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</si>
  <si>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</si>
  <si>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</si>
  <si>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</si>
  <si>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</si>
  <si>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</si>
  <si>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</si>
  <si>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</si>
  <si>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</si>
  <si>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</si>
  <si>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</si>
  <si>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</si>
  <si>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</si>
  <si>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</si>
  <si>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</si>
  <si>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</si>
  <si>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</si>
  <si>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</si>
  <si>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</si>
  <si>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</si>
  <si>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</si>
  <si>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</si>
  <si>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</si>
  <si>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</si>
  <si>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</si>
  <si>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</si>
  <si>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</si>
  <si>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</si>
  <si>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</si>
  <si>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</si>
  <si>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</si>
  <si>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</si>
  <si>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</si>
  <si>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</si>
  <si>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Яблоко</t>
  </si>
  <si>
    <t>12.09.2025г.</t>
  </si>
  <si>
    <t>Конфеты</t>
  </si>
  <si>
    <t>Кефир</t>
  </si>
  <si>
    <t>99.2</t>
  </si>
  <si>
    <t>44.36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</si>
</sst>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workbookViewId="0">
      <selection activeCell="F16" sqref="F16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8"/>
      <c r="G1" s="68"/>
      <c r="H1" s="68"/>
      <c r="I1" s="68"/>
      <c r="J1" s="68"/>
    </row>
    <row r="2" spans="2:12" s="28" customFormat="1" ht="15.75" x14ac:dyDescent="0.25">
      <c r="B2" s="2"/>
      <c r="C2" s="2"/>
      <c r="D2" s="2"/>
      <c r="E2" s="27"/>
      <c r="F2" s="69"/>
      <c r="G2" s="69"/>
      <c r="H2" s="69"/>
      <c r="I2" s="69"/>
      <c r="J2" s="69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70"/>
      <c r="C4" s="70"/>
      <c r="D4" s="70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74" t="s">
        <v>7</v>
      </c>
      <c r="E5" s="76" t="s">
        <v>8</v>
      </c>
      <c r="F5" s="76"/>
      <c r="G5" s="76"/>
      <c r="H5" s="77" t="s">
        <v>9</v>
      </c>
      <c r="I5" s="36" t="s">
        <v>31</v>
      </c>
      <c r="J5" s="78" t="s">
        <v>10</v>
      </c>
    </row>
    <row r="6" spans="2:12" ht="15.75" x14ac:dyDescent="0.2">
      <c r="B6" s="26"/>
      <c r="C6" s="12"/>
      <c r="D6" s="75"/>
      <c r="E6" s="47" t="s">
        <v>11</v>
      </c>
      <c r="F6" s="47" t="s">
        <v>12</v>
      </c>
      <c r="G6" s="47" t="s">
        <v>13</v>
      </c>
      <c r="H6" s="77"/>
      <c r="I6" s="48"/>
      <c r="J6" s="78"/>
    </row>
    <row r="7" spans="2:12" ht="15.75" x14ac:dyDescent="0.2">
      <c r="B7" s="4"/>
      <c r="C7" s="71" t="s">
        <v>47</v>
      </c>
      <c r="D7" s="72"/>
      <c r="E7" s="72"/>
      <c r="F7" s="72"/>
      <c r="G7" s="73"/>
      <c r="H7" s="37"/>
      <c r="I7" s="37"/>
      <c r="J7" s="5"/>
    </row>
    <row r="8" spans="2:12" x14ac:dyDescent="0.2">
      <c r="B8" s="58" t="s">
        <v>22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65" t="s">
        <v>0</v>
      </c>
      <c r="C13" s="66"/>
      <c r="D13" s="66"/>
      <c r="E13" s="66"/>
      <c r="F13" s="66"/>
      <c r="G13" s="66"/>
      <c r="H13" s="66"/>
      <c r="I13" s="66"/>
      <c r="J13" s="67"/>
    </row>
    <row r="14" spans="2:12" s="79" customFormat="1" x14ac:dyDescent="0.2">
      <c r="B14" s="80" t="s">
        <v>64</v>
      </c>
      <c r="C14" s="80" t="s">
        <v>61</v>
      </c>
      <c r="D14" s="81">
        <v>50</v>
      </c>
      <c r="E14" s="82">
        <v>5</v>
      </c>
      <c r="F14" s="82">
        <v>49.3</v>
      </c>
      <c r="G14" s="82">
        <v>67.7</v>
      </c>
      <c r="H14" s="83">
        <v>736</v>
      </c>
      <c r="I14" s="83">
        <v>20</v>
      </c>
      <c r="J14" s="81" t="s">
        <v>14</v>
      </c>
    </row>
    <row r="15" spans="2:12" x14ac:dyDescent="0.2">
      <c r="B15" s="18" t="s">
        <v>62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4">
        <v>250</v>
      </c>
      <c r="E16" s="42">
        <v>7.3</v>
      </c>
      <c r="F16" s="42">
        <v>50.1</v>
      </c>
      <c r="G16" s="42" t="s">
        <v>66</v>
      </c>
      <c r="H16" s="41">
        <v>878</v>
      </c>
      <c r="I16" s="41">
        <v>35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3" t="s">
        <v>25</v>
      </c>
      <c r="C18" s="13" t="s">
        <v>36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54</v>
      </c>
    </row>
    <row r="20" spans="2:10" ht="27" x14ac:dyDescent="0.2">
      <c r="B20" s="13" t="s">
        <v>55</v>
      </c>
      <c r="C20" s="13" t="s">
        <v>38</v>
      </c>
      <c r="D20" s="15">
        <v>120</v>
      </c>
      <c r="E20" s="38">
        <v>10.7</v>
      </c>
      <c r="F20" s="38">
        <v>5.2</v>
      </c>
      <c r="G20" s="38">
        <v>5.6</v>
      </c>
      <c r="H20" s="16">
        <v>112</v>
      </c>
      <c r="I20" s="39">
        <v>36</v>
      </c>
      <c r="J20" s="40">
        <v>374</v>
      </c>
    </row>
    <row r="21" spans="2:10" x14ac:dyDescent="0.2">
      <c r="B21" s="13" t="s">
        <v>50</v>
      </c>
      <c r="C21" s="13" t="s">
        <v>33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0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16</v>
      </c>
      <c r="C23" s="18" t="s">
        <v>34</v>
      </c>
      <c r="D23" s="53">
        <v>100</v>
      </c>
      <c r="E23" s="57">
        <v>7.9</v>
      </c>
      <c r="F23" s="57">
        <v>1</v>
      </c>
      <c r="G23" s="57">
        <v>48.3</v>
      </c>
      <c r="H23" s="54">
        <v>246</v>
      </c>
      <c r="I23" s="23">
        <v>5</v>
      </c>
      <c r="J23" s="15">
        <v>366</v>
      </c>
    </row>
    <row r="24" spans="2:10" x14ac:dyDescent="0.2">
      <c r="B24" s="20" t="s">
        <v>17</v>
      </c>
      <c r="C24" s="20"/>
      <c r="D24" s="24">
        <f>SUM(D18:D23)</f>
        <v>830</v>
      </c>
      <c r="E24" s="56">
        <f>SUM(E18:E23)</f>
        <v>24.6</v>
      </c>
      <c r="F24" s="56">
        <f>SUM(F18:F23)</f>
        <v>15.119999999999997</v>
      </c>
      <c r="G24" s="56">
        <f>SUM(G18:G23)</f>
        <v>119.01</v>
      </c>
      <c r="H24" s="41">
        <f>SUM(H18:H23)</f>
        <v>723.5</v>
      </c>
      <c r="I24" s="41">
        <v>77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8" t="s">
        <v>56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8" t="s">
        <v>65</v>
      </c>
      <c r="C27" s="18" t="s">
        <v>39</v>
      </c>
      <c r="D27" s="15">
        <v>200</v>
      </c>
      <c r="E27" s="84">
        <v>5.7</v>
      </c>
      <c r="F27" s="84">
        <v>6.3</v>
      </c>
      <c r="G27" s="84">
        <v>7.8</v>
      </c>
      <c r="H27" s="23">
        <f>(E27+G27)*4+F27*9</f>
        <v>110.69999999999999</v>
      </c>
      <c r="I27" s="23">
        <v>18</v>
      </c>
      <c r="J27" s="15">
        <v>386</v>
      </c>
    </row>
    <row r="28" spans="2:10" x14ac:dyDescent="0.2">
      <c r="B28" s="22" t="s">
        <v>18</v>
      </c>
      <c r="C28" s="22"/>
      <c r="D28" s="24">
        <f>SUM(D26:D27)</f>
        <v>300</v>
      </c>
      <c r="E28" s="42">
        <f>SUM(E26:E27)</f>
        <v>13.5</v>
      </c>
      <c r="F28" s="42">
        <f>SUM(F26:F27)</f>
        <v>14.8</v>
      </c>
      <c r="G28" s="42">
        <f>SUM(G26:G27)</f>
        <v>60.099999999999994</v>
      </c>
      <c r="H28" s="41">
        <f>SUM(H26:H27)</f>
        <v>427.7</v>
      </c>
      <c r="I28" s="41">
        <v>31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x14ac:dyDescent="0.2">
      <c r="B30" s="13" t="s">
        <v>4</v>
      </c>
      <c r="C30" s="13" t="s">
        <v>37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1">(E30+G30)*4+F30*9</f>
        <v>253.94</v>
      </c>
      <c r="I30" s="39">
        <v>6.556</v>
      </c>
      <c r="J30" s="40">
        <v>297</v>
      </c>
    </row>
    <row r="31" spans="2:10" x14ac:dyDescent="0.2">
      <c r="B31" s="13" t="s">
        <v>57</v>
      </c>
      <c r="C31" s="13" t="s">
        <v>38</v>
      </c>
      <c r="D31" s="15">
        <v>110</v>
      </c>
      <c r="E31" s="38">
        <v>8.4</v>
      </c>
      <c r="F31" s="38">
        <v>12.3</v>
      </c>
      <c r="G31" s="38">
        <v>10.6</v>
      </c>
      <c r="H31" s="16">
        <v>187</v>
      </c>
      <c r="I31" s="39">
        <v>52</v>
      </c>
      <c r="J31" s="40">
        <v>462</v>
      </c>
    </row>
    <row r="32" spans="2:10" x14ac:dyDescent="0.2">
      <c r="B32" s="13" t="s">
        <v>58</v>
      </c>
      <c r="C32" s="13" t="s">
        <v>33</v>
      </c>
      <c r="D32" s="15">
        <v>60</v>
      </c>
      <c r="E32" s="21">
        <v>1</v>
      </c>
      <c r="F32" s="21">
        <v>2</v>
      </c>
      <c r="G32" s="21">
        <v>4.9000000000000004</v>
      </c>
      <c r="H32" s="16">
        <v>42</v>
      </c>
      <c r="I32" s="16">
        <v>6</v>
      </c>
      <c r="J32" s="15">
        <v>25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43</v>
      </c>
      <c r="D34" s="53">
        <v>60</v>
      </c>
      <c r="E34" s="57">
        <v>4.75</v>
      </c>
      <c r="F34" s="57">
        <v>0.6</v>
      </c>
      <c r="G34" s="57">
        <v>29</v>
      </c>
      <c r="H34" s="54">
        <f>(E34+G34)*4+F34*9</f>
        <v>140.4</v>
      </c>
      <c r="I34" s="23">
        <v>3.36</v>
      </c>
      <c r="J34" s="15">
        <v>366</v>
      </c>
    </row>
    <row r="35" spans="2:10" x14ac:dyDescent="0.2">
      <c r="B35" s="19" t="s">
        <v>20</v>
      </c>
      <c r="C35" s="19"/>
      <c r="D35" s="24">
        <f>SUM(D30:D34)</f>
        <v>580</v>
      </c>
      <c r="E35" s="56">
        <f>SUM(E30:E34)</f>
        <v>23.169999999999998</v>
      </c>
      <c r="F35" s="56">
        <f>SUM(F30:F34)</f>
        <v>22.040000000000003</v>
      </c>
      <c r="G35" s="56">
        <f>SUM(G30:G34)</f>
        <v>92.2</v>
      </c>
      <c r="H35" s="41">
        <v>660</v>
      </c>
      <c r="I35" s="41">
        <v>70</v>
      </c>
      <c r="J35" s="15"/>
    </row>
    <row r="36" spans="2:10" x14ac:dyDescent="0.2">
      <c r="B36" s="62" t="s">
        <v>5</v>
      </c>
      <c r="C36" s="63"/>
      <c r="D36" s="63"/>
      <c r="E36" s="85"/>
      <c r="F36" s="85"/>
      <c r="G36" s="85"/>
      <c r="H36" s="63"/>
      <c r="I36" s="63"/>
      <c r="J36" s="64"/>
    </row>
    <row r="37" spans="2:10" ht="15.75" x14ac:dyDescent="0.2">
      <c r="B37" s="13" t="s">
        <v>59</v>
      </c>
      <c r="C37" s="13" t="s">
        <v>61</v>
      </c>
      <c r="D37" s="53">
        <v>50</v>
      </c>
      <c r="E37" s="86">
        <v>4.05</v>
      </c>
      <c r="F37" s="86">
        <v>6.97</v>
      </c>
      <c r="G37" s="86">
        <v>36.56</v>
      </c>
      <c r="H37" s="54">
        <f>(E37+G37)*4+F37*9</f>
        <v>225.17</v>
      </c>
      <c r="I37" s="23">
        <v>17</v>
      </c>
      <c r="J37" s="15"/>
    </row>
    <row r="38" spans="2:10" x14ac:dyDescent="0.2">
      <c r="B38" s="18" t="s">
        <v>65</v>
      </c>
      <c r="C38" s="18" t="s">
        <v>39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28</v>
      </c>
      <c r="C39" s="22"/>
      <c r="D39" s="24">
        <v>250</v>
      </c>
      <c r="E39" s="24">
        <v>9.75</v>
      </c>
      <c r="F39" s="24">
        <v>13.27</v>
      </c>
      <c r="G39" s="24">
        <v>44.36</v>
      </c>
      <c r="H39" s="25">
        <v>336</v>
      </c>
      <c r="I39" s="25">
        <v>35</v>
      </c>
      <c r="J39" s="15"/>
    </row>
    <row r="40" spans="2:10" x14ac:dyDescent="0.2">
      <c r="B40" s="19" t="s">
        <v>21</v>
      </c>
      <c r="C40" s="19"/>
      <c r="D40" s="24">
        <f>D12+D16+D24+D28+D35+D39</f>
        <v>2710</v>
      </c>
      <c r="E40" s="24">
        <f>E12+E16+E24+E28+E35+E39</f>
        <v>98.320000000000007</v>
      </c>
      <c r="F40" s="24">
        <f>F12+F16+F24+F28+F35+F39</f>
        <v>140.63000000000002</v>
      </c>
      <c r="G40" s="24">
        <v>493.97</v>
      </c>
      <c r="H40" s="25">
        <v>3650</v>
      </c>
      <c r="I40" s="25">
        <v>293</v>
      </c>
      <c r="J40" s="15"/>
    </row>
    <row r="41" spans="2:10" x14ac:dyDescent="0.2">
      <c r="B41" s="59"/>
      <c r="C41" s="60"/>
      <c r="D41" s="60"/>
      <c r="E41" s="60"/>
      <c r="F41" s="60"/>
      <c r="G41" s="60"/>
      <c r="H41" s="60"/>
      <c r="I41" s="60"/>
      <c r="J41" s="61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8"/>
      <c r="G1" s="68"/>
      <c r="H1" s="68"/>
      <c r="I1" s="68"/>
      <c r="J1" s="68"/>
    </row>
    <row r="2" spans="2:12" s="28" customFormat="1" ht="15.75" x14ac:dyDescent="0.25">
      <c r="B2" s="2"/>
      <c r="C2" s="2"/>
      <c r="D2" s="2"/>
      <c r="E2" s="27"/>
      <c r="F2" s="69"/>
      <c r="G2" s="69"/>
      <c r="H2" s="69"/>
      <c r="I2" s="69"/>
      <c r="J2" s="69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70"/>
      <c r="C4" s="70"/>
      <c r="D4" s="70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74" t="s">
        <v>7</v>
      </c>
      <c r="E5" s="76" t="s">
        <v>8</v>
      </c>
      <c r="F5" s="76"/>
      <c r="G5" s="76"/>
      <c r="H5" s="77" t="s">
        <v>9</v>
      </c>
      <c r="I5" s="36" t="s">
        <v>31</v>
      </c>
      <c r="J5" s="78" t="s">
        <v>10</v>
      </c>
    </row>
    <row r="6" spans="2:12" ht="15.75" x14ac:dyDescent="0.2">
      <c r="B6" s="26"/>
      <c r="C6" s="12"/>
      <c r="D6" s="75"/>
      <c r="E6" s="51" t="s">
        <v>11</v>
      </c>
      <c r="F6" s="51" t="s">
        <v>12</v>
      </c>
      <c r="G6" s="51" t="s">
        <v>13</v>
      </c>
      <c r="H6" s="77"/>
      <c r="I6" s="52"/>
      <c r="J6" s="78"/>
    </row>
    <row r="7" spans="2:12" ht="15.75" customHeight="1" x14ac:dyDescent="0.2">
      <c r="B7" s="4"/>
      <c r="C7" s="71" t="s">
        <v>60</v>
      </c>
      <c r="D7" s="72"/>
      <c r="E7" s="72"/>
      <c r="F7" s="72"/>
      <c r="G7" s="73"/>
      <c r="H7" s="37"/>
      <c r="I7" s="37"/>
      <c r="J7" s="5"/>
    </row>
    <row r="8" spans="2:12" x14ac:dyDescent="0.2">
      <c r="B8" s="58" t="s">
        <v>22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65" t="s">
        <v>0</v>
      </c>
      <c r="C13" s="66"/>
      <c r="D13" s="66"/>
      <c r="E13" s="66"/>
      <c r="F13" s="66"/>
      <c r="G13" s="66"/>
      <c r="H13" s="66"/>
      <c r="I13" s="66"/>
      <c r="J13" s="67"/>
    </row>
    <row r="14" spans="2:12" s="79" customFormat="1" x14ac:dyDescent="0.2">
      <c r="B14" s="80" t="s">
        <v>64</v>
      </c>
      <c r="C14" s="80" t="s">
        <v>61</v>
      </c>
      <c r="D14" s="81">
        <v>50</v>
      </c>
      <c r="E14" s="82">
        <v>5</v>
      </c>
      <c r="F14" s="82">
        <v>49.3</v>
      </c>
      <c r="G14" s="82">
        <v>67.7</v>
      </c>
      <c r="H14" s="83">
        <v>736</v>
      </c>
      <c r="I14" s="83">
        <v>20</v>
      </c>
      <c r="J14" s="81" t="s">
        <v>14</v>
      </c>
    </row>
    <row r="15" spans="2:12" x14ac:dyDescent="0.2">
      <c r="B15" s="18" t="s">
        <v>62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4">
        <v>250</v>
      </c>
      <c r="E16" s="42">
        <v>7.3</v>
      </c>
      <c r="F16" s="42">
        <v>50.1</v>
      </c>
      <c r="G16" s="42">
        <v>99.2</v>
      </c>
      <c r="H16" s="41">
        <v>878</v>
      </c>
      <c r="I16" s="41">
        <v>35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3" t="s">
        <v>25</v>
      </c>
      <c r="C18" s="13" t="s">
        <v>36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54</v>
      </c>
    </row>
    <row r="20" spans="2:10" ht="27" x14ac:dyDescent="0.2">
      <c r="B20" s="13" t="s">
        <v>55</v>
      </c>
      <c r="C20" s="13" t="s">
        <v>38</v>
      </c>
      <c r="D20" s="15">
        <v>150</v>
      </c>
      <c r="E20" s="38">
        <v>13.4</v>
      </c>
      <c r="F20" s="38">
        <v>6.5</v>
      </c>
      <c r="G20" s="38">
        <v>7</v>
      </c>
      <c r="H20" s="16">
        <v>140</v>
      </c>
      <c r="I20" s="39">
        <v>45</v>
      </c>
      <c r="J20" s="40">
        <v>374</v>
      </c>
    </row>
    <row r="21" spans="2:10" x14ac:dyDescent="0.2">
      <c r="B21" s="13" t="s">
        <v>50</v>
      </c>
      <c r="C21" s="13" t="s">
        <v>33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0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16</v>
      </c>
      <c r="C23" s="18" t="s">
        <v>34</v>
      </c>
      <c r="D23" s="53">
        <v>150</v>
      </c>
      <c r="E23" s="57">
        <v>11.88</v>
      </c>
      <c r="F23" s="57">
        <v>1.5</v>
      </c>
      <c r="G23" s="57">
        <v>72.5</v>
      </c>
      <c r="H23" s="54">
        <v>351</v>
      </c>
      <c r="I23" s="23">
        <v>7</v>
      </c>
      <c r="J23" s="15">
        <v>366</v>
      </c>
    </row>
    <row r="24" spans="2:10" x14ac:dyDescent="0.2">
      <c r="B24" s="20" t="s">
        <v>17</v>
      </c>
      <c r="C24" s="20"/>
      <c r="D24" s="24">
        <f>SUM(D18:D23)</f>
        <v>1030</v>
      </c>
      <c r="E24" s="56">
        <f>SUM(E18:E23)</f>
        <v>32.68</v>
      </c>
      <c r="F24" s="56">
        <f>SUM(F18:F23)</f>
        <v>18.900000000000002</v>
      </c>
      <c r="G24" s="56">
        <f>SUM(G18:G23)</f>
        <v>152.69999999999999</v>
      </c>
      <c r="H24" s="41">
        <f>SUM(H18:H23)</f>
        <v>910.9</v>
      </c>
      <c r="I24" s="41">
        <v>102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8" t="s">
        <v>56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8" t="s">
        <v>65</v>
      </c>
      <c r="C27" s="18" t="s">
        <v>39</v>
      </c>
      <c r="D27" s="15">
        <v>200</v>
      </c>
      <c r="E27" s="84">
        <v>5.7</v>
      </c>
      <c r="F27" s="84">
        <v>6.3</v>
      </c>
      <c r="G27" s="84">
        <v>7.8</v>
      </c>
      <c r="H27" s="23">
        <f>(E27+G27)*4+F27*9</f>
        <v>110.69999999999999</v>
      </c>
      <c r="I27" s="23">
        <v>18</v>
      </c>
      <c r="J27" s="15">
        <v>386</v>
      </c>
    </row>
    <row r="28" spans="2:10" x14ac:dyDescent="0.2">
      <c r="B28" s="22" t="s">
        <v>18</v>
      </c>
      <c r="C28" s="22"/>
      <c r="D28" s="24">
        <f>SUM(D26:D27)</f>
        <v>300</v>
      </c>
      <c r="E28" s="42">
        <f>SUM(E26:E27)</f>
        <v>13.5</v>
      </c>
      <c r="F28" s="42">
        <f>SUM(F26:F27)</f>
        <v>14.8</v>
      </c>
      <c r="G28" s="42">
        <f>SUM(G26:G27)</f>
        <v>60.099999999999994</v>
      </c>
      <c r="H28" s="41">
        <f>SUM(H26:H27)</f>
        <v>427.7</v>
      </c>
      <c r="I28" s="41">
        <v>31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x14ac:dyDescent="0.2">
      <c r="B30" s="13" t="s">
        <v>4</v>
      </c>
      <c r="C30" s="13" t="s">
        <v>37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0" x14ac:dyDescent="0.2">
      <c r="B31" s="13" t="s">
        <v>57</v>
      </c>
      <c r="C31" s="13" t="s">
        <v>38</v>
      </c>
      <c r="D31" s="15">
        <v>140</v>
      </c>
      <c r="E31" s="38">
        <v>10.7</v>
      </c>
      <c r="F31" s="38">
        <v>15.7</v>
      </c>
      <c r="G31" s="38">
        <v>13.5</v>
      </c>
      <c r="H31" s="16">
        <v>238</v>
      </c>
      <c r="I31" s="39">
        <v>58</v>
      </c>
      <c r="J31" s="40">
        <v>462</v>
      </c>
    </row>
    <row r="32" spans="2:10" x14ac:dyDescent="0.2">
      <c r="B32" s="13" t="s">
        <v>58</v>
      </c>
      <c r="C32" s="13" t="s">
        <v>33</v>
      </c>
      <c r="D32" s="15">
        <v>100</v>
      </c>
      <c r="E32" s="21">
        <v>1.6</v>
      </c>
      <c r="F32" s="21">
        <v>3.4</v>
      </c>
      <c r="G32" s="21">
        <v>8.1999999999999993</v>
      </c>
      <c r="H32" s="16">
        <v>70</v>
      </c>
      <c r="I32" s="16">
        <v>10</v>
      </c>
      <c r="J32" s="15">
        <v>25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43</v>
      </c>
      <c r="D34" s="53">
        <v>90</v>
      </c>
      <c r="E34" s="57">
        <v>5.7</v>
      </c>
      <c r="F34" s="57">
        <v>0.72</v>
      </c>
      <c r="G34" s="57">
        <v>34.799999999999997</v>
      </c>
      <c r="H34" s="54">
        <f>(E34+G34)*4+F34*9</f>
        <v>168.48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>SUM(D30:D34)</f>
        <v>710</v>
      </c>
      <c r="E35" s="56">
        <f>SUM(E30:E34)</f>
        <v>28.799999999999997</v>
      </c>
      <c r="F35" s="56">
        <f>SUM(F30:F34)</f>
        <v>26.619999999999997</v>
      </c>
      <c r="G35" s="56">
        <f>SUM(G30:G34)</f>
        <v>111.89999999999999</v>
      </c>
      <c r="H35" s="41">
        <v>802</v>
      </c>
      <c r="I35" s="41">
        <v>83</v>
      </c>
      <c r="J35" s="15"/>
    </row>
    <row r="36" spans="2:10" x14ac:dyDescent="0.2">
      <c r="B36" s="62" t="s">
        <v>5</v>
      </c>
      <c r="C36" s="63"/>
      <c r="D36" s="63"/>
      <c r="E36" s="63"/>
      <c r="F36" s="63"/>
      <c r="G36" s="63"/>
      <c r="H36" s="63"/>
      <c r="I36" s="63"/>
      <c r="J36" s="64"/>
    </row>
    <row r="37" spans="2:10" ht="15.75" x14ac:dyDescent="0.2">
      <c r="B37" s="13" t="s">
        <v>59</v>
      </c>
      <c r="C37" s="13" t="s">
        <v>61</v>
      </c>
      <c r="D37" s="53">
        <v>50</v>
      </c>
      <c r="E37" s="86">
        <v>4.05</v>
      </c>
      <c r="F37" s="86">
        <v>6.97</v>
      </c>
      <c r="G37" s="86">
        <v>36.56</v>
      </c>
      <c r="H37" s="54">
        <f>(E37+G37)*4+F37*9</f>
        <v>225.17</v>
      </c>
      <c r="I37" s="23">
        <v>17</v>
      </c>
      <c r="J37" s="15"/>
    </row>
    <row r="38" spans="2:10" x14ac:dyDescent="0.2">
      <c r="B38" s="18" t="s">
        <v>65</v>
      </c>
      <c r="C38" s="18" t="s">
        <v>39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28</v>
      </c>
      <c r="C39" s="22"/>
      <c r="D39" s="24">
        <v>250</v>
      </c>
      <c r="E39" s="24">
        <v>9.75</v>
      </c>
      <c r="F39" s="24">
        <v>13.27</v>
      </c>
      <c r="G39" s="24" t="s">
        <v>67</v>
      </c>
      <c r="H39" s="25">
        <v>336</v>
      </c>
      <c r="I39" s="25">
        <v>35</v>
      </c>
      <c r="J39" s="15"/>
    </row>
    <row r="40" spans="2:10" x14ac:dyDescent="0.2">
      <c r="B40" s="19" t="s">
        <v>21</v>
      </c>
      <c r="C40" s="19"/>
      <c r="D40" s="24">
        <f>D12+D16+D24+D28+D35+D39</f>
        <v>3100</v>
      </c>
      <c r="E40" s="24">
        <f>E12+E16+E24+E28+E35+E39</f>
        <v>116.13</v>
      </c>
      <c r="F40" s="24">
        <f>F12+F16+F24+F28+F35+F39</f>
        <v>153.79000000000002</v>
      </c>
      <c r="G40" s="24">
        <v>554.96</v>
      </c>
      <c r="H40" s="25">
        <f>H12+H16+H24+H28+H35+H39</f>
        <v>4069</v>
      </c>
      <c r="I40" s="25">
        <v>337</v>
      </c>
      <c r="J40" s="15"/>
    </row>
    <row r="41" spans="2:10" x14ac:dyDescent="0.2">
      <c r="B41" s="59"/>
      <c r="C41" s="60"/>
      <c r="D41" s="60"/>
      <c r="E41" s="60"/>
      <c r="F41" s="60"/>
      <c r="G41" s="60"/>
      <c r="H41" s="60"/>
      <c r="I41" s="60"/>
      <c r="J41" s="61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2025-09-16T09:09:28Z</dcterms:modified>
</cp:coreProperties>
</file>