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6" i="5" l="1"/>
  <c r="D39" i="5"/>
  <c r="F39" i="5"/>
  <c r="G39" i="5"/>
  <c r="H27" i="5"/>
  <c r="H36" i="2" l="1"/>
  <c r="H27" i="2"/>
  <c r="H28" i="5" l="1"/>
  <c r="G28" i="5"/>
  <c r="F28" i="5"/>
  <c r="E28" i="5"/>
  <c r="D28" i="5"/>
  <c r="H22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9" i="2"/>
  <c r="H24" i="2"/>
  <c r="H34" i="2"/>
  <c r="D39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H34" i="5" l="1"/>
  <c r="H24" i="5"/>
  <c r="H13" i="5"/>
</calcChain>
</file>

<file path=xl/sharedStrings.xml><?xml version="1.0" encoding="utf-8"?>
<sst xmlns="http://schemas.openxmlformats.org/spreadsheetml/2006/main" count="138" uniqueCount="62">
  <si>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</si>
  <si>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</si>
  <si>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</si>
  <si>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</si>
  <si>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</si>
  <si>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</si>
  <si>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</si>
  <si>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</si>
  <si>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</si>
  <si>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</si>
  <si>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</si>
  <si>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</si>
  <si>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</si>
  <si>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</si>
  <si>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</si>
  <si>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</si>
  <si>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</si>
  <si>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</si>
  <si>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</si>
  <si>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</si>
  <si>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</si>
  <si>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</si>
  <si>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</si>
  <si>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</si>
  <si>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</si>
  <si>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</si>
  <si>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</si>
  <si>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</si>
  <si>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</si>
  <si>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</si>
  <si>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</si>
  <si>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</si>
  <si>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</si>
  <si>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</si>
  <si>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</si>
  <si>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</si>
  <si>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</si>
  <si>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</si>
  <si>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</si>
  <si>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</si>
  <si>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</si>
  <si>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</si>
  <si>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</si>
  <si>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</si>
  <si>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</si>
  <si>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</si>
  <si>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</si>
  <si>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</si>
  <si>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</si>
  <si>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</si>
  <si>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</si>
  <si>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</si>
  <si>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</si>
  <si>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</si>
  <si>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</si>
  <si>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</si>
  <si>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22.09.2025г.</t>
  </si>
  <si>
    <t>Апельсин</t>
  </si>
  <si>
    <t>Винегрет</t>
  </si>
  <si>
    <t>Салат</t>
  </si>
  <si>
    <t>Сок фруктовый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</si>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</sst>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C54" sqref="C54"/>
    </sheetView>
  </sheetViews>
  <sheetFormatPr defaultColWidth="9.140625" defaultRowHeight="13.5" x14ac:dyDescent="0.2"/>
  <cols>
    <col min="1" max="1" width="2.5703125" style="26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2"/>
      <c r="G1" s="62"/>
      <c r="H1" s="62"/>
      <c r="I1" s="62"/>
      <c r="J1" s="62"/>
    </row>
    <row r="2" spans="2:12" s="25" customFormat="1" ht="15.75" x14ac:dyDescent="0.25">
      <c r="B2" s="2"/>
      <c r="C2" s="2"/>
      <c r="D2" s="2"/>
      <c r="E2" s="24"/>
      <c r="F2" s="63"/>
      <c r="G2" s="63"/>
      <c r="H2" s="63"/>
      <c r="I2" s="63"/>
      <c r="J2" s="63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56</v>
      </c>
    </row>
    <row r="4" spans="2:12" s="25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72" t="s">
        <v>7</v>
      </c>
      <c r="E5" s="74" t="s">
        <v>8</v>
      </c>
      <c r="F5" s="74"/>
      <c r="G5" s="74"/>
      <c r="H5" s="75" t="s">
        <v>9</v>
      </c>
      <c r="I5" s="34" t="s">
        <v>30</v>
      </c>
      <c r="J5" s="76" t="s">
        <v>10</v>
      </c>
    </row>
    <row r="6" spans="2:12" ht="15.75" x14ac:dyDescent="0.2">
      <c r="B6" s="23"/>
      <c r="C6" s="21"/>
      <c r="D6" s="73"/>
      <c r="E6" s="55" t="s">
        <v>11</v>
      </c>
      <c r="F6" s="55" t="s">
        <v>12</v>
      </c>
      <c r="G6" s="55" t="s">
        <v>13</v>
      </c>
      <c r="H6" s="75"/>
      <c r="I6" s="56"/>
      <c r="J6" s="76"/>
    </row>
    <row r="7" spans="2:12" ht="15.75" x14ac:dyDescent="0.2">
      <c r="B7" s="20"/>
      <c r="C7" s="21"/>
      <c r="D7" s="77" t="s">
        <v>54</v>
      </c>
      <c r="E7" s="78"/>
      <c r="F7" s="78"/>
      <c r="G7" s="79"/>
      <c r="H7" s="56"/>
      <c r="I7" s="56"/>
      <c r="J7" s="52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x14ac:dyDescent="0.2">
      <c r="B15" s="7" t="s">
        <v>57</v>
      </c>
      <c r="C15" s="57" t="s">
        <v>57</v>
      </c>
      <c r="D15" s="58">
        <v>200</v>
      </c>
      <c r="E15" s="58">
        <v>1.86</v>
      </c>
      <c r="F15" s="58">
        <v>0.4</v>
      </c>
      <c r="G15" s="58">
        <v>16</v>
      </c>
      <c r="H15" s="58">
        <v>76</v>
      </c>
      <c r="I15" s="58">
        <v>36</v>
      </c>
      <c r="J15" s="58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76</v>
      </c>
      <c r="I16" s="44">
        <v>36</v>
      </c>
      <c r="J16" s="9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58</v>
      </c>
      <c r="C21" s="6" t="s">
        <v>59</v>
      </c>
      <c r="D21" s="9">
        <v>150</v>
      </c>
      <c r="E21" s="35">
        <v>2.1</v>
      </c>
      <c r="F21" s="35">
        <v>3.9</v>
      </c>
      <c r="G21" s="35">
        <v>12.3</v>
      </c>
      <c r="H21" s="36">
        <v>93</v>
      </c>
      <c r="I21" s="37">
        <v>12</v>
      </c>
      <c r="J21" s="38">
        <v>71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910</v>
      </c>
      <c r="E24" s="43">
        <f>SUM(E18:E23)</f>
        <v>36.450000000000003</v>
      </c>
      <c r="F24" s="43">
        <f>SUM(F18:F23)</f>
        <v>29.18</v>
      </c>
      <c r="G24" s="43">
        <f>SUM(G18:G23)</f>
        <v>144.23000000000002</v>
      </c>
      <c r="H24" s="44">
        <f>SUM(H18:H23)</f>
        <v>986.5</v>
      </c>
      <c r="I24" s="44">
        <v>78</v>
      </c>
      <c r="J24" s="9"/>
    </row>
    <row r="25" spans="2:10" x14ac:dyDescent="0.2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s="3" customFormat="1" x14ac:dyDescent="0.2">
      <c r="B27" s="7" t="s">
        <v>60</v>
      </c>
      <c r="C27" s="7" t="s">
        <v>39</v>
      </c>
      <c r="D27" s="59">
        <v>200</v>
      </c>
      <c r="E27" s="60">
        <v>0.6</v>
      </c>
      <c r="F27" s="60">
        <v>0</v>
      </c>
      <c r="G27" s="60">
        <v>33</v>
      </c>
      <c r="H27" s="61">
        <f>(E27+G27)*4+F27*9</f>
        <v>134.4</v>
      </c>
      <c r="I27" s="61">
        <v>20</v>
      </c>
      <c r="J27" s="59">
        <v>389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11.2</v>
      </c>
      <c r="F28" s="43">
        <f>SUM(F26:F27)</f>
        <v>7.8</v>
      </c>
      <c r="G28" s="43">
        <f>SUM(G26:G27)</f>
        <v>74</v>
      </c>
      <c r="H28" s="44">
        <f>SUM(H26:H27)</f>
        <v>411.4</v>
      </c>
      <c r="I28" s="44">
        <v>38</v>
      </c>
      <c r="J28" s="9"/>
    </row>
    <row r="29" spans="2:10" x14ac:dyDescent="0.2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0" x14ac:dyDescent="0.2">
      <c r="B30" s="6" t="s">
        <v>52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53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127</v>
      </c>
      <c r="J34" s="9"/>
    </row>
    <row r="35" spans="2:10" x14ac:dyDescent="0.2">
      <c r="B35" s="66" t="s">
        <v>4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7" t="s">
        <v>61</v>
      </c>
      <c r="C37" s="7" t="s">
        <v>55</v>
      </c>
      <c r="D37" s="9">
        <v>200</v>
      </c>
      <c r="E37" s="40">
        <v>2.2999999999999998</v>
      </c>
      <c r="F37" s="40">
        <v>0.8</v>
      </c>
      <c r="G37" s="40">
        <v>31.5</v>
      </c>
      <c r="H37" s="41">
        <v>142</v>
      </c>
      <c r="I37" s="41">
        <v>15</v>
      </c>
      <c r="J37" s="9">
        <v>394</v>
      </c>
    </row>
    <row r="38" spans="2:10" x14ac:dyDescent="0.2">
      <c r="B38" s="11" t="s">
        <v>26</v>
      </c>
      <c r="C38" s="11"/>
      <c r="D38" s="13">
        <v>400</v>
      </c>
      <c r="E38" s="13">
        <v>8</v>
      </c>
      <c r="F38" s="13">
        <v>7.1</v>
      </c>
      <c r="G38" s="13">
        <v>39.299999999999997</v>
      </c>
      <c r="H38" s="14">
        <v>253</v>
      </c>
      <c r="I38" s="14">
        <v>33</v>
      </c>
      <c r="J38" s="9"/>
    </row>
    <row r="39" spans="2:10" x14ac:dyDescent="0.2">
      <c r="B39" s="11" t="s">
        <v>20</v>
      </c>
      <c r="C39" s="11"/>
      <c r="D39" s="13">
        <f>D13+D16+D24+D28+D34+D38</f>
        <v>2890</v>
      </c>
      <c r="E39" s="13">
        <v>110.42</v>
      </c>
      <c r="F39" s="13">
        <f>F13+F16+F24+F28+F34+F38</f>
        <v>101.94999999999999</v>
      </c>
      <c r="G39" s="13">
        <v>442.76</v>
      </c>
      <c r="H39" s="14">
        <v>3134</v>
      </c>
      <c r="I39" s="14">
        <v>355</v>
      </c>
      <c r="J39" s="9"/>
    </row>
    <row r="40" spans="2:10" x14ac:dyDescent="0.2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  <row r="69" spans="2:10" x14ac:dyDescent="0.2">
      <c r="B69" s="4"/>
      <c r="C69" s="4"/>
      <c r="D69" s="26"/>
      <c r="E69" s="26"/>
      <c r="F69" s="26"/>
      <c r="G69" s="26"/>
      <c r="H69" s="26"/>
      <c r="I69" s="26"/>
      <c r="J69" s="26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B55" sqref="B55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2"/>
      <c r="G1" s="62"/>
      <c r="H1" s="62"/>
      <c r="I1" s="62"/>
      <c r="J1" s="62"/>
    </row>
    <row r="2" spans="2:12" s="25" customFormat="1" ht="15.75" x14ac:dyDescent="0.25">
      <c r="B2" s="2"/>
      <c r="C2" s="2"/>
      <c r="D2" s="2"/>
      <c r="E2" s="24"/>
      <c r="F2" s="63"/>
      <c r="G2" s="63"/>
      <c r="H2" s="63"/>
      <c r="I2" s="63"/>
      <c r="J2" s="63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56</v>
      </c>
    </row>
    <row r="4" spans="2:12" s="25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72" t="s">
        <v>7</v>
      </c>
      <c r="E5" s="74" t="s">
        <v>8</v>
      </c>
      <c r="F5" s="74"/>
      <c r="G5" s="74"/>
      <c r="H5" s="75" t="s">
        <v>9</v>
      </c>
      <c r="I5" s="34" t="s">
        <v>30</v>
      </c>
      <c r="J5" s="76" t="s">
        <v>10</v>
      </c>
    </row>
    <row r="6" spans="2:12" ht="15.75" x14ac:dyDescent="0.2">
      <c r="B6" s="23"/>
      <c r="C6" s="21"/>
      <c r="D6" s="73"/>
      <c r="E6" s="50" t="s">
        <v>11</v>
      </c>
      <c r="F6" s="50" t="s">
        <v>12</v>
      </c>
      <c r="G6" s="50" t="s">
        <v>13</v>
      </c>
      <c r="H6" s="75"/>
      <c r="I6" s="51"/>
      <c r="J6" s="76"/>
    </row>
    <row r="7" spans="2:12" ht="15.75" x14ac:dyDescent="0.2">
      <c r="B7" s="20"/>
      <c r="C7" s="21"/>
      <c r="D7" s="77" t="s">
        <v>44</v>
      </c>
      <c r="E7" s="78"/>
      <c r="F7" s="78"/>
      <c r="G7" s="79"/>
      <c r="H7" s="51"/>
      <c r="I7" s="51"/>
      <c r="J7" s="47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x14ac:dyDescent="0.2">
      <c r="B15" s="7" t="s">
        <v>57</v>
      </c>
      <c r="C15" s="57" t="s">
        <v>57</v>
      </c>
      <c r="D15" s="58">
        <v>200</v>
      </c>
      <c r="E15" s="58">
        <v>1.86</v>
      </c>
      <c r="F15" s="58">
        <v>0.4</v>
      </c>
      <c r="G15" s="58">
        <v>16</v>
      </c>
      <c r="H15" s="58">
        <v>76</v>
      </c>
      <c r="I15" s="58">
        <v>36</v>
      </c>
      <c r="J15" s="58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76</v>
      </c>
      <c r="I16" s="44">
        <v>36</v>
      </c>
      <c r="J16" s="9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58</v>
      </c>
      <c r="C21" s="6" t="s">
        <v>59</v>
      </c>
      <c r="D21" s="9">
        <v>200</v>
      </c>
      <c r="E21" s="35">
        <v>2.8</v>
      </c>
      <c r="F21" s="35">
        <v>5.2</v>
      </c>
      <c r="G21" s="35">
        <v>16.399999999999999</v>
      </c>
      <c r="H21" s="36">
        <v>124</v>
      </c>
      <c r="I21" s="37">
        <v>16</v>
      </c>
      <c r="J21" s="38">
        <v>71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1120</v>
      </c>
      <c r="E24" s="43">
        <f>SUM(E18:E23)</f>
        <v>47.359999999999992</v>
      </c>
      <c r="F24" s="43">
        <f>SUM(F18:F23)</f>
        <v>36.830000000000005</v>
      </c>
      <c r="G24" s="43">
        <f>SUM(G18:G23)</f>
        <v>183.88</v>
      </c>
      <c r="H24" s="44">
        <f>SUM(H18:H23)</f>
        <v>1257.5999999999999</v>
      </c>
      <c r="I24" s="44">
        <v>99</v>
      </c>
      <c r="J24" s="9"/>
    </row>
    <row r="25" spans="2:10" x14ac:dyDescent="0.2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s="3" customFormat="1" x14ac:dyDescent="0.2">
      <c r="B27" s="7" t="s">
        <v>60</v>
      </c>
      <c r="C27" s="7" t="s">
        <v>39</v>
      </c>
      <c r="D27" s="59">
        <v>200</v>
      </c>
      <c r="E27" s="60">
        <v>0.6</v>
      </c>
      <c r="F27" s="60">
        <v>0</v>
      </c>
      <c r="G27" s="60">
        <v>33</v>
      </c>
      <c r="H27" s="61">
        <f>(E27+G27)*4+F27*9</f>
        <v>134.4</v>
      </c>
      <c r="I27" s="61">
        <v>20</v>
      </c>
      <c r="J27" s="59">
        <v>389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11.2</v>
      </c>
      <c r="F28" s="43">
        <f>SUM(F26:F27)</f>
        <v>7.8</v>
      </c>
      <c r="G28" s="43">
        <f>SUM(G26:G27)</f>
        <v>74</v>
      </c>
      <c r="H28" s="44">
        <f>SUM(H26:H27)</f>
        <v>411.4</v>
      </c>
      <c r="I28" s="44">
        <v>38</v>
      </c>
      <c r="J28" s="9"/>
    </row>
    <row r="29" spans="2:10" x14ac:dyDescent="0.2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0" x14ac:dyDescent="0.2">
      <c r="B30" s="6" t="s">
        <v>52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53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120</v>
      </c>
      <c r="E33" s="40">
        <v>9.48</v>
      </c>
      <c r="F33" s="40">
        <v>1.2</v>
      </c>
      <c r="G33" s="40">
        <v>57.99</v>
      </c>
      <c r="H33" s="41">
        <v>280</v>
      </c>
      <c r="I33" s="41">
        <v>6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700</v>
      </c>
      <c r="E34" s="43">
        <f>SUM(E30:E33)</f>
        <v>40.79</v>
      </c>
      <c r="F34" s="43">
        <f>SUM(F30:F33)</f>
        <v>39.31</v>
      </c>
      <c r="G34" s="43">
        <f>SUM(G30:G33)</f>
        <v>122.15</v>
      </c>
      <c r="H34" s="44">
        <f>SUM(H30:H33)</f>
        <v>1005.2</v>
      </c>
      <c r="I34" s="44">
        <v>157</v>
      </c>
      <c r="J34" s="9"/>
    </row>
    <row r="35" spans="2:10" x14ac:dyDescent="0.2">
      <c r="B35" s="66" t="s">
        <v>4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7" t="s">
        <v>61</v>
      </c>
      <c r="C37" s="7" t="s">
        <v>55</v>
      </c>
      <c r="D37" s="9">
        <v>200</v>
      </c>
      <c r="E37" s="40">
        <v>2.2999999999999998</v>
      </c>
      <c r="F37" s="40">
        <v>0.8</v>
      </c>
      <c r="G37" s="40">
        <v>31.5</v>
      </c>
      <c r="H37" s="41">
        <v>142</v>
      </c>
      <c r="I37" s="41">
        <v>15</v>
      </c>
      <c r="J37" s="9">
        <v>394</v>
      </c>
    </row>
    <row r="38" spans="2:10" x14ac:dyDescent="0.2">
      <c r="B38" s="11" t="s">
        <v>26</v>
      </c>
      <c r="C38" s="11"/>
      <c r="D38" s="13">
        <v>400</v>
      </c>
      <c r="E38" s="13">
        <v>8</v>
      </c>
      <c r="F38" s="13">
        <v>7.1</v>
      </c>
      <c r="G38" s="13">
        <v>39.299999999999997</v>
      </c>
      <c r="H38" s="14">
        <v>253</v>
      </c>
      <c r="I38" s="14">
        <v>33</v>
      </c>
      <c r="J38" s="9"/>
    </row>
    <row r="39" spans="2:10" x14ac:dyDescent="0.2">
      <c r="B39" s="11" t="s">
        <v>20</v>
      </c>
      <c r="C39" s="11"/>
      <c r="D39" s="13">
        <f>D13+D16+D24+D28+D34+D38</f>
        <v>3290</v>
      </c>
      <c r="E39" s="13">
        <v>132.11000000000001</v>
      </c>
      <c r="F39" s="13">
        <f>F13+F16+F24+F28+F34+F38</f>
        <v>120.34</v>
      </c>
      <c r="G39" s="13">
        <f>G13+G16+G24+G28+G34+G38</f>
        <v>524.42999999999995</v>
      </c>
      <c r="H39" s="14">
        <v>3712</v>
      </c>
      <c r="I39" s="14">
        <v>412</v>
      </c>
      <c r="J39" s="9"/>
    </row>
    <row r="40" spans="2:10" x14ac:dyDescent="0.2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  <row r="69" spans="2:10" x14ac:dyDescent="0.2">
      <c r="B69" s="4"/>
      <c r="C69" s="4"/>
      <c r="D69" s="26"/>
      <c r="E69" s="26"/>
      <c r="F69" s="26"/>
      <c r="G69" s="26"/>
      <c r="H69" s="26"/>
      <c r="I69" s="26"/>
      <c r="J69" s="26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2025-09-23T12:33:53Z</dcterms:modified>
</cp:coreProperties>
</file>