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I23" i="5"/>
  <c r="F12" i="5"/>
  <c r="D23" i="2"/>
  <c r="E23" i="2"/>
  <c r="F23" i="2"/>
  <c r="G23" i="2"/>
  <c r="I23" i="2"/>
  <c r="H11" i="2" l="1"/>
  <c r="H20" i="2" l="1"/>
  <c r="H20" i="5" l="1"/>
  <c r="H19" i="5"/>
  <c r="G12" i="5"/>
  <c r="E12" i="5"/>
  <c r="D12" i="5"/>
  <c r="H10" i="5"/>
  <c r="H12" i="5" s="1"/>
  <c r="H19" i="2" l="1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<sst xmlns="http://schemas.openxmlformats.org/spreadsheetml/2006/main" count="91" uniqueCount="49">
  <si>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</si>
  <si>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</si>
  <si>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</si>
  <si>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</si>
  <si>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</si>
  <si>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</si>
  <si>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</si>
  <si>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</si>
  <si>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</si>
  <si>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</si>
  <si>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</si>
  <si>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</si>
  <si>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</si>
  <si>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</si>
  <si>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</si>
  <si>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</si>
  <si>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</si>
  <si>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</si>
  <si>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</si>
  <si>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</si>
  <si>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</si>
  <si>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</si>
  <si>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</si>
  <si>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</si>
  <si>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</si>
  <si>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</si>
  <si>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</si>
  <si>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</si>
  <si>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</si>
  <si>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</si>
  <si>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</si>
  <si>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</si>
  <si>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</si>
  <si>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</si>
  <si>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</si>
  <si>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</si>
  <si>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</si>
  <si>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</si>
  <si>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</si>
  <si>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</si>
  <si>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</si>
  <si>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</si>
  <si>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</si>
  <si>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</si>
  <si>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27.09.2025г.</t>
  </si>
  <si>
    <t>Яблоко</t>
  </si>
  <si>
    <t>Фрукт</t>
  </si>
  <si>
    <t>Плов из курицы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</si>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</sst>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Font="1"/>
    <xf numFmtId="2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B48" sqref="B48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84"/>
      <c r="G1" s="84"/>
      <c r="H1" s="84"/>
      <c r="I1" s="84"/>
      <c r="J1" s="84"/>
    </row>
    <row r="2" spans="2:12" s="24" customFormat="1" ht="15.75" x14ac:dyDescent="0.25">
      <c r="B2" s="2"/>
      <c r="C2" s="2"/>
      <c r="D2" s="2"/>
      <c r="E2" s="23"/>
      <c r="F2" s="85"/>
      <c r="G2" s="85"/>
      <c r="H2" s="85"/>
      <c r="I2" s="85"/>
      <c r="J2" s="85"/>
      <c r="L2" s="20"/>
    </row>
    <row r="3" spans="2:12" s="24" customFormat="1" ht="15" x14ac:dyDescent="0.25">
      <c r="B3" s="5" t="s">
        <v>31</v>
      </c>
      <c r="C3" s="6" t="s">
        <v>32</v>
      </c>
      <c r="D3" s="25"/>
      <c r="E3" s="26"/>
      <c r="F3" s="27"/>
      <c r="G3" s="7" t="s">
        <v>29</v>
      </c>
      <c r="H3" s="8"/>
      <c r="I3" s="9" t="s">
        <v>30</v>
      </c>
      <c r="J3" s="10" t="s">
        <v>44</v>
      </c>
    </row>
    <row r="4" spans="2:12" s="24" customFormat="1" ht="15.75" x14ac:dyDescent="0.25">
      <c r="B4" s="86"/>
      <c r="C4" s="86"/>
      <c r="D4" s="86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20</v>
      </c>
      <c r="D5" s="90" t="s">
        <v>3</v>
      </c>
      <c r="E5" s="92" t="s">
        <v>4</v>
      </c>
      <c r="F5" s="92"/>
      <c r="G5" s="92"/>
      <c r="H5" s="93" t="s">
        <v>5</v>
      </c>
      <c r="I5" s="31" t="s">
        <v>19</v>
      </c>
      <c r="J5" s="94" t="s">
        <v>6</v>
      </c>
    </row>
    <row r="6" spans="2:12" ht="15.75" x14ac:dyDescent="0.2">
      <c r="B6" s="19"/>
      <c r="C6" s="11"/>
      <c r="D6" s="91"/>
      <c r="E6" s="39" t="s">
        <v>7</v>
      </c>
      <c r="F6" s="39" t="s">
        <v>8</v>
      </c>
      <c r="G6" s="39" t="s">
        <v>9</v>
      </c>
      <c r="H6" s="93"/>
      <c r="I6" s="40"/>
      <c r="J6" s="94"/>
    </row>
    <row r="7" spans="2:12" ht="15.75" x14ac:dyDescent="0.2">
      <c r="B7" s="18"/>
      <c r="C7" s="87" t="s">
        <v>37</v>
      </c>
      <c r="D7" s="88"/>
      <c r="E7" s="88"/>
      <c r="F7" s="88"/>
      <c r="G7" s="89"/>
      <c r="H7" s="32"/>
      <c r="I7" s="32"/>
      <c r="J7" s="4"/>
    </row>
    <row r="8" spans="2:12" x14ac:dyDescent="0.2">
      <c r="B8" s="80" t="s">
        <v>14</v>
      </c>
      <c r="C8" s="80"/>
      <c r="D8" s="80"/>
      <c r="E8" s="80"/>
      <c r="F8" s="80"/>
      <c r="G8" s="80"/>
      <c r="H8" s="80"/>
      <c r="I8" s="80"/>
      <c r="J8" s="80"/>
    </row>
    <row r="9" spans="2:12" s="47" customFormat="1" ht="15" x14ac:dyDescent="0.25">
      <c r="B9" s="48" t="s">
        <v>40</v>
      </c>
      <c r="C9" s="48" t="s">
        <v>28</v>
      </c>
      <c r="D9" s="49">
        <v>200</v>
      </c>
      <c r="E9" s="49">
        <v>5</v>
      </c>
      <c r="F9" s="49">
        <v>8.1</v>
      </c>
      <c r="G9" s="49">
        <v>30.7</v>
      </c>
      <c r="H9" s="49">
        <v>216</v>
      </c>
      <c r="I9" s="49">
        <v>15</v>
      </c>
      <c r="J9" s="49">
        <v>311</v>
      </c>
      <c r="K9" s="50"/>
      <c r="L9" s="50"/>
    </row>
    <row r="10" spans="2:12" s="47" customFormat="1" x14ac:dyDescent="0.2">
      <c r="B10" s="48" t="s">
        <v>12</v>
      </c>
      <c r="C10" s="48" t="s">
        <v>27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42</v>
      </c>
      <c r="C11" s="55" t="s">
        <v>33</v>
      </c>
      <c r="D11" s="42">
        <v>70</v>
      </c>
      <c r="E11" s="42">
        <v>4.9000000000000004</v>
      </c>
      <c r="F11" s="42">
        <v>8.9</v>
      </c>
      <c r="G11" s="42">
        <v>29.01</v>
      </c>
      <c r="H11" s="52">
        <f>(E11+G11)*4+F11*9</f>
        <v>215.74</v>
      </c>
      <c r="I11" s="52">
        <v>9</v>
      </c>
      <c r="J11" s="42" t="s">
        <v>43</v>
      </c>
    </row>
    <row r="12" spans="2:12" s="47" customFormat="1" x14ac:dyDescent="0.2">
      <c r="B12" s="43" t="s">
        <v>15</v>
      </c>
      <c r="C12" s="43"/>
      <c r="D12" s="44">
        <f>SUM(D9:D11)</f>
        <v>470</v>
      </c>
      <c r="E12" s="45">
        <f>SUM(E9:E11)</f>
        <v>10.100000000000001</v>
      </c>
      <c r="F12" s="45">
        <f>SUM(F9:F11)</f>
        <v>17</v>
      </c>
      <c r="G12" s="45">
        <f>SUM(G9:G11)</f>
        <v>68.81</v>
      </c>
      <c r="H12" s="46">
        <f>SUM(H9:H11)</f>
        <v>468.94</v>
      </c>
      <c r="I12" s="46">
        <v>26</v>
      </c>
      <c r="J12" s="42"/>
    </row>
    <row r="13" spans="2:12" s="47" customFormat="1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s="47" customFormat="1" x14ac:dyDescent="0.2">
      <c r="B14" s="56" t="s">
        <v>45</v>
      </c>
      <c r="C14" s="57" t="s">
        <v>46</v>
      </c>
      <c r="D14" s="42">
        <v>200</v>
      </c>
      <c r="E14" s="58">
        <v>0.8</v>
      </c>
      <c r="F14" s="58">
        <v>0.8</v>
      </c>
      <c r="G14" s="58">
        <v>19.600000000000001</v>
      </c>
      <c r="H14" s="59">
        <v>89</v>
      </c>
      <c r="I14" s="59">
        <v>15</v>
      </c>
      <c r="J14" s="60">
        <v>403</v>
      </c>
    </row>
    <row r="15" spans="2:12" s="47" customFormat="1" x14ac:dyDescent="0.2">
      <c r="B15" s="43" t="s">
        <v>17</v>
      </c>
      <c r="C15" s="43"/>
      <c r="D15" s="44">
        <v>200</v>
      </c>
      <c r="E15" s="45">
        <v>0.8</v>
      </c>
      <c r="F15" s="45">
        <v>0.8</v>
      </c>
      <c r="G15" s="45">
        <v>19.600000000000001</v>
      </c>
      <c r="H15" s="46">
        <v>89</v>
      </c>
      <c r="I15" s="46">
        <v>15</v>
      </c>
      <c r="J15" s="42"/>
    </row>
    <row r="16" spans="2:12" s="47" customFormat="1" x14ac:dyDescent="0.2">
      <c r="B16" s="74" t="s">
        <v>1</v>
      </c>
      <c r="C16" s="75"/>
      <c r="D16" s="75"/>
      <c r="E16" s="75"/>
      <c r="F16" s="75"/>
      <c r="G16" s="75"/>
      <c r="H16" s="75"/>
      <c r="I16" s="75"/>
      <c r="J16" s="76"/>
    </row>
    <row r="17" spans="1:11" s="47" customFormat="1" ht="12.75" customHeight="1" x14ac:dyDescent="0.2">
      <c r="B17" s="48" t="s">
        <v>34</v>
      </c>
      <c r="C17" s="48" t="s">
        <v>23</v>
      </c>
      <c r="D17" s="42">
        <v>200</v>
      </c>
      <c r="E17" s="51">
        <v>1.6</v>
      </c>
      <c r="F17" s="51">
        <v>4.3</v>
      </c>
      <c r="G17" s="51">
        <v>10.199999999999999</v>
      </c>
      <c r="H17" s="52">
        <v>86</v>
      </c>
      <c r="I17" s="53">
        <v>7</v>
      </c>
      <c r="J17" s="54">
        <v>110</v>
      </c>
    </row>
    <row r="18" spans="1:11" s="47" customFormat="1" ht="15" customHeight="1" x14ac:dyDescent="0.2">
      <c r="B18" s="48" t="s">
        <v>38</v>
      </c>
      <c r="C18" s="48" t="s">
        <v>21</v>
      </c>
      <c r="D18" s="42">
        <v>60</v>
      </c>
      <c r="E18" s="51">
        <v>1.1399999999999999</v>
      </c>
      <c r="F18" s="51">
        <v>5.34</v>
      </c>
      <c r="G18" s="51">
        <v>4.62</v>
      </c>
      <c r="H18" s="52">
        <v>71</v>
      </c>
      <c r="I18" s="53">
        <v>13</v>
      </c>
      <c r="J18" s="54">
        <v>115</v>
      </c>
    </row>
    <row r="19" spans="1:11" s="47" customFormat="1" x14ac:dyDescent="0.2">
      <c r="B19" s="48" t="s">
        <v>18</v>
      </c>
      <c r="C19" s="48" t="s">
        <v>26</v>
      </c>
      <c r="D19" s="42">
        <v>200</v>
      </c>
      <c r="E19" s="51">
        <v>0.5</v>
      </c>
      <c r="F19" s="51">
        <v>0.1</v>
      </c>
      <c r="G19" s="51">
        <v>30.9</v>
      </c>
      <c r="H19" s="52">
        <f t="shared" ref="H19:H20" si="0">(E19+G19)*4+F19*9</f>
        <v>126.5</v>
      </c>
      <c r="I19" s="53">
        <v>4</v>
      </c>
      <c r="J19" s="54" t="s">
        <v>10</v>
      </c>
    </row>
    <row r="20" spans="1:11" s="47" customFormat="1" x14ac:dyDescent="0.2">
      <c r="B20" s="57" t="s">
        <v>16</v>
      </c>
      <c r="C20" s="57" t="s">
        <v>22</v>
      </c>
      <c r="D20" s="42">
        <v>100</v>
      </c>
      <c r="E20" s="58">
        <v>9.5</v>
      </c>
      <c r="F20" s="58">
        <v>1.2</v>
      </c>
      <c r="G20" s="58">
        <v>58</v>
      </c>
      <c r="H20" s="59">
        <f t="shared" si="0"/>
        <v>280.8</v>
      </c>
      <c r="I20" s="59">
        <v>5</v>
      </c>
      <c r="J20" s="42">
        <v>366</v>
      </c>
    </row>
    <row r="21" spans="1:11" s="66" customFormat="1" x14ac:dyDescent="0.2">
      <c r="A21" s="61"/>
      <c r="B21" s="62" t="s">
        <v>47</v>
      </c>
      <c r="C21" s="63" t="s">
        <v>25</v>
      </c>
      <c r="D21" s="49">
        <v>240</v>
      </c>
      <c r="E21" s="49">
        <v>17.8</v>
      </c>
      <c r="F21" s="49">
        <v>17.8</v>
      </c>
      <c r="G21" s="49">
        <v>32.6</v>
      </c>
      <c r="H21" s="49">
        <v>362</v>
      </c>
      <c r="I21" s="49">
        <v>52</v>
      </c>
      <c r="J21" s="64">
        <v>492</v>
      </c>
      <c r="K21" s="65"/>
    </row>
    <row r="22" spans="1:11" s="67" customFormat="1" x14ac:dyDescent="0.2">
      <c r="B22" s="48" t="s">
        <v>35</v>
      </c>
      <c r="C22" s="48" t="s">
        <v>24</v>
      </c>
      <c r="D22" s="49">
        <v>150</v>
      </c>
      <c r="E22" s="49">
        <v>5.4</v>
      </c>
      <c r="F22" s="49">
        <v>3.7</v>
      </c>
      <c r="G22" s="49">
        <v>33.340000000000003</v>
      </c>
      <c r="H22" s="49">
        <v>188</v>
      </c>
      <c r="I22" s="49">
        <v>5</v>
      </c>
      <c r="J22" s="49">
        <v>332</v>
      </c>
    </row>
    <row r="23" spans="1:11" x14ac:dyDescent="0.2">
      <c r="B23" s="43" t="s">
        <v>11</v>
      </c>
      <c r="C23" s="43"/>
      <c r="D23" s="44">
        <f t="shared" ref="D23:I23" si="1">SUM(D17:D22)</f>
        <v>950</v>
      </c>
      <c r="E23" s="45">
        <f t="shared" si="1"/>
        <v>35.94</v>
      </c>
      <c r="F23" s="45">
        <f t="shared" si="1"/>
        <v>32.440000000000005</v>
      </c>
      <c r="G23" s="45">
        <f t="shared" si="1"/>
        <v>169.66</v>
      </c>
      <c r="H23" s="46">
        <v>1115</v>
      </c>
      <c r="I23" s="46">
        <f t="shared" si="1"/>
        <v>86</v>
      </c>
      <c r="J23" s="42"/>
    </row>
    <row r="24" spans="1:11" x14ac:dyDescent="0.2">
      <c r="B24" s="14" t="s">
        <v>13</v>
      </c>
      <c r="C24" s="14"/>
      <c r="D24" s="15">
        <v>1620</v>
      </c>
      <c r="E24" s="15">
        <v>46.84</v>
      </c>
      <c r="F24" s="15">
        <v>50.24</v>
      </c>
      <c r="G24" s="15">
        <v>258.07</v>
      </c>
      <c r="H24" s="16">
        <v>1673</v>
      </c>
      <c r="I24" s="16">
        <v>127</v>
      </c>
      <c r="J24" s="12"/>
    </row>
    <row r="25" spans="1:11" x14ac:dyDescent="0.2">
      <c r="B25" s="77"/>
      <c r="C25" s="78"/>
      <c r="D25" s="78"/>
      <c r="E25" s="78"/>
      <c r="F25" s="78"/>
      <c r="G25" s="78"/>
      <c r="H25" s="78"/>
      <c r="I25" s="78"/>
      <c r="J25" s="79"/>
    </row>
    <row r="26" spans="1:11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11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11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11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11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11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11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activeCell="I23" sqref="I23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84"/>
      <c r="G1" s="84"/>
      <c r="H1" s="84"/>
      <c r="I1" s="84"/>
      <c r="J1" s="84"/>
    </row>
    <row r="2" spans="2:12" s="24" customFormat="1" ht="15.75" x14ac:dyDescent="0.25">
      <c r="B2" s="2"/>
      <c r="C2" s="2"/>
      <c r="D2" s="2"/>
      <c r="E2" s="23"/>
      <c r="F2" s="85"/>
      <c r="G2" s="85"/>
      <c r="H2" s="85"/>
      <c r="I2" s="85"/>
      <c r="J2" s="85"/>
      <c r="L2" s="20"/>
    </row>
    <row r="3" spans="2:12" s="24" customFormat="1" ht="15" x14ac:dyDescent="0.25">
      <c r="B3" s="5" t="s">
        <v>31</v>
      </c>
      <c r="C3" s="6" t="s">
        <v>32</v>
      </c>
      <c r="D3" s="25"/>
      <c r="E3" s="26"/>
      <c r="F3" s="27"/>
      <c r="G3" s="7" t="s">
        <v>29</v>
      </c>
      <c r="H3" s="8"/>
      <c r="I3" s="9" t="s">
        <v>30</v>
      </c>
      <c r="J3" s="10" t="s">
        <v>44</v>
      </c>
    </row>
    <row r="4" spans="2:12" s="24" customFormat="1" ht="15.75" x14ac:dyDescent="0.25">
      <c r="B4" s="86"/>
      <c r="C4" s="86"/>
      <c r="D4" s="86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20</v>
      </c>
      <c r="D5" s="90" t="s">
        <v>3</v>
      </c>
      <c r="E5" s="92" t="s">
        <v>4</v>
      </c>
      <c r="F5" s="92"/>
      <c r="G5" s="92"/>
      <c r="H5" s="93" t="s">
        <v>5</v>
      </c>
      <c r="I5" s="31" t="s">
        <v>19</v>
      </c>
      <c r="J5" s="94" t="s">
        <v>6</v>
      </c>
    </row>
    <row r="6" spans="2:12" ht="15.75" x14ac:dyDescent="0.2">
      <c r="B6" s="19"/>
      <c r="C6" s="11"/>
      <c r="D6" s="91"/>
      <c r="E6" s="39" t="s">
        <v>7</v>
      </c>
      <c r="F6" s="39" t="s">
        <v>8</v>
      </c>
      <c r="G6" s="39" t="s">
        <v>9</v>
      </c>
      <c r="H6" s="93"/>
      <c r="I6" s="40"/>
      <c r="J6" s="94"/>
    </row>
    <row r="7" spans="2:12" ht="15.75" x14ac:dyDescent="0.2">
      <c r="B7" s="18"/>
      <c r="C7" s="87" t="s">
        <v>36</v>
      </c>
      <c r="D7" s="88"/>
      <c r="E7" s="88"/>
      <c r="F7" s="88"/>
      <c r="G7" s="89"/>
      <c r="H7" s="32"/>
      <c r="I7" s="32"/>
      <c r="J7" s="4"/>
    </row>
    <row r="8" spans="2:12" x14ac:dyDescent="0.2">
      <c r="B8" s="80" t="s">
        <v>14</v>
      </c>
      <c r="C8" s="80"/>
      <c r="D8" s="80"/>
      <c r="E8" s="80"/>
      <c r="F8" s="80"/>
      <c r="G8" s="80"/>
      <c r="H8" s="80"/>
      <c r="I8" s="80"/>
      <c r="J8" s="80"/>
    </row>
    <row r="9" spans="2:12" s="47" customFormat="1" ht="15" x14ac:dyDescent="0.25">
      <c r="B9" s="48" t="s">
        <v>41</v>
      </c>
      <c r="C9" s="63" t="s">
        <v>28</v>
      </c>
      <c r="D9" s="49">
        <v>250</v>
      </c>
      <c r="E9" s="49">
        <v>6.3</v>
      </c>
      <c r="F9" s="49">
        <v>10.1</v>
      </c>
      <c r="G9" s="49">
        <v>38.4</v>
      </c>
      <c r="H9" s="49">
        <v>270</v>
      </c>
      <c r="I9" s="49">
        <v>21</v>
      </c>
      <c r="J9" s="49">
        <v>311</v>
      </c>
      <c r="K9" s="50"/>
      <c r="L9" s="50"/>
    </row>
    <row r="10" spans="2:12" s="47" customFormat="1" x14ac:dyDescent="0.2">
      <c r="B10" s="48" t="s">
        <v>12</v>
      </c>
      <c r="C10" s="48" t="s">
        <v>27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42</v>
      </c>
      <c r="C11" s="55" t="s">
        <v>33</v>
      </c>
      <c r="D11" s="42">
        <v>80</v>
      </c>
      <c r="E11" s="42">
        <v>5.6</v>
      </c>
      <c r="F11" s="42">
        <v>9</v>
      </c>
      <c r="G11" s="42">
        <v>33.9</v>
      </c>
      <c r="H11" s="52">
        <v>239</v>
      </c>
      <c r="I11" s="52">
        <v>10</v>
      </c>
      <c r="J11" s="42" t="s">
        <v>43</v>
      </c>
    </row>
    <row r="12" spans="2:12" s="47" customFormat="1" x14ac:dyDescent="0.2">
      <c r="B12" s="43" t="s">
        <v>15</v>
      </c>
      <c r="C12" s="43"/>
      <c r="D12" s="44">
        <f>SUM(D9:D11)</f>
        <v>530</v>
      </c>
      <c r="E12" s="45">
        <f>SUM(E9:E11)</f>
        <v>12.1</v>
      </c>
      <c r="F12" s="45">
        <f>SUM(F9:F11)</f>
        <v>19.100000000000001</v>
      </c>
      <c r="G12" s="45">
        <f>SUM(G9:G11)</f>
        <v>81.400000000000006</v>
      </c>
      <c r="H12" s="46">
        <f>SUM(H9:H11)</f>
        <v>546.20000000000005</v>
      </c>
      <c r="I12" s="46">
        <v>33</v>
      </c>
      <c r="J12" s="42"/>
    </row>
    <row r="13" spans="2:12" s="47" customFormat="1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s="47" customFormat="1" x14ac:dyDescent="0.2">
      <c r="B14" s="56" t="s">
        <v>45</v>
      </c>
      <c r="C14" s="57" t="s">
        <v>46</v>
      </c>
      <c r="D14" s="42">
        <v>200</v>
      </c>
      <c r="E14" s="58">
        <v>0.8</v>
      </c>
      <c r="F14" s="58">
        <v>0.8</v>
      </c>
      <c r="G14" s="58">
        <v>19.600000000000001</v>
      </c>
      <c r="H14" s="59">
        <v>89</v>
      </c>
      <c r="I14" s="59">
        <v>15</v>
      </c>
      <c r="J14" s="60">
        <v>403</v>
      </c>
    </row>
    <row r="15" spans="2:12" s="47" customFormat="1" x14ac:dyDescent="0.2">
      <c r="B15" s="43" t="s">
        <v>17</v>
      </c>
      <c r="C15" s="43"/>
      <c r="D15" s="44">
        <v>200</v>
      </c>
      <c r="E15" s="45">
        <v>0.8</v>
      </c>
      <c r="F15" s="45">
        <v>0.8</v>
      </c>
      <c r="G15" s="45">
        <v>19.600000000000001</v>
      </c>
      <c r="H15" s="46">
        <v>89</v>
      </c>
      <c r="I15" s="46">
        <v>15</v>
      </c>
      <c r="J15" s="42"/>
    </row>
    <row r="16" spans="2:12" s="47" customFormat="1" x14ac:dyDescent="0.2">
      <c r="B16" s="74" t="s">
        <v>1</v>
      </c>
      <c r="C16" s="75"/>
      <c r="D16" s="75"/>
      <c r="E16" s="75"/>
      <c r="F16" s="75"/>
      <c r="G16" s="75"/>
      <c r="H16" s="75"/>
      <c r="I16" s="75"/>
      <c r="J16" s="76"/>
    </row>
    <row r="17" spans="1:10" s="47" customFormat="1" x14ac:dyDescent="0.2">
      <c r="B17" s="48" t="s">
        <v>34</v>
      </c>
      <c r="C17" s="48" t="s">
        <v>23</v>
      </c>
      <c r="D17" s="42">
        <v>250</v>
      </c>
      <c r="E17" s="51">
        <v>2</v>
      </c>
      <c r="F17" s="51">
        <v>5.4</v>
      </c>
      <c r="G17" s="51">
        <v>12.8</v>
      </c>
      <c r="H17" s="52">
        <v>108</v>
      </c>
      <c r="I17" s="53">
        <v>9</v>
      </c>
      <c r="J17" s="54">
        <v>110</v>
      </c>
    </row>
    <row r="18" spans="1:10" s="47" customFormat="1" x14ac:dyDescent="0.2">
      <c r="B18" s="48" t="s">
        <v>38</v>
      </c>
      <c r="C18" s="48" t="s">
        <v>21</v>
      </c>
      <c r="D18" s="42">
        <v>100</v>
      </c>
      <c r="E18" s="51">
        <v>1.9</v>
      </c>
      <c r="F18" s="51">
        <v>8.9</v>
      </c>
      <c r="G18" s="51">
        <v>7.7</v>
      </c>
      <c r="H18" s="52">
        <v>119</v>
      </c>
      <c r="I18" s="53">
        <v>22</v>
      </c>
      <c r="J18" s="54">
        <v>115</v>
      </c>
    </row>
    <row r="19" spans="1:10" s="47" customFormat="1" x14ac:dyDescent="0.2">
      <c r="B19" s="48" t="s">
        <v>18</v>
      </c>
      <c r="C19" s="48" t="s">
        <v>26</v>
      </c>
      <c r="D19" s="42">
        <v>200</v>
      </c>
      <c r="E19" s="51">
        <v>0.5</v>
      </c>
      <c r="F19" s="51">
        <v>0.1</v>
      </c>
      <c r="G19" s="51">
        <v>30.9</v>
      </c>
      <c r="H19" s="52">
        <f t="shared" ref="H19:H20" si="0">(E19+G19)*4+F19*9</f>
        <v>126.5</v>
      </c>
      <c r="I19" s="53">
        <v>4</v>
      </c>
      <c r="J19" s="54" t="s">
        <v>10</v>
      </c>
    </row>
    <row r="20" spans="1:10" s="47" customFormat="1" x14ac:dyDescent="0.2">
      <c r="B20" s="57" t="s">
        <v>16</v>
      </c>
      <c r="C20" s="57" t="s">
        <v>22</v>
      </c>
      <c r="D20" s="42">
        <v>150</v>
      </c>
      <c r="E20" s="58">
        <v>11.9</v>
      </c>
      <c r="F20" s="58">
        <v>1.5</v>
      </c>
      <c r="G20" s="58">
        <v>72.5</v>
      </c>
      <c r="H20" s="59">
        <f t="shared" si="0"/>
        <v>351.1</v>
      </c>
      <c r="I20" s="59">
        <v>7</v>
      </c>
      <c r="J20" s="42">
        <v>366</v>
      </c>
    </row>
    <row r="21" spans="1:10" s="67" customFormat="1" x14ac:dyDescent="0.2">
      <c r="A21" s="67" t="s">
        <v>48</v>
      </c>
      <c r="B21" s="68" t="s">
        <v>47</v>
      </c>
      <c r="C21" s="68" t="s">
        <v>25</v>
      </c>
      <c r="D21" s="69">
        <v>280</v>
      </c>
      <c r="E21" s="70">
        <v>20.77</v>
      </c>
      <c r="F21" s="70">
        <v>20.77</v>
      </c>
      <c r="G21" s="70">
        <v>38.04</v>
      </c>
      <c r="H21" s="71">
        <v>422</v>
      </c>
      <c r="I21" s="72">
        <v>61</v>
      </c>
      <c r="J21" s="73">
        <v>492</v>
      </c>
    </row>
    <row r="22" spans="1:10" s="67" customFormat="1" x14ac:dyDescent="0.2">
      <c r="B22" s="63" t="s">
        <v>39</v>
      </c>
      <c r="C22" s="63" t="s">
        <v>24</v>
      </c>
      <c r="D22" s="49">
        <v>180</v>
      </c>
      <c r="E22" s="49">
        <v>6.5</v>
      </c>
      <c r="F22" s="49">
        <v>4.4000000000000004</v>
      </c>
      <c r="G22" s="49">
        <v>40</v>
      </c>
      <c r="H22" s="49">
        <v>226</v>
      </c>
      <c r="I22" s="49">
        <v>6</v>
      </c>
      <c r="J22" s="49">
        <v>332</v>
      </c>
    </row>
    <row r="23" spans="1:10" x14ac:dyDescent="0.2">
      <c r="B23" s="13" t="s">
        <v>11</v>
      </c>
      <c r="C23" s="13"/>
      <c r="D23" s="15">
        <f t="shared" ref="D23:I23" si="1">SUM(D17:D22)</f>
        <v>1160</v>
      </c>
      <c r="E23" s="21">
        <f t="shared" si="1"/>
        <v>43.57</v>
      </c>
      <c r="F23" s="21">
        <f t="shared" si="1"/>
        <v>41.07</v>
      </c>
      <c r="G23" s="21">
        <f t="shared" si="1"/>
        <v>201.94</v>
      </c>
      <c r="H23" s="22">
        <v>1353</v>
      </c>
      <c r="I23" s="22">
        <f t="shared" si="1"/>
        <v>109</v>
      </c>
      <c r="J23" s="12"/>
    </row>
    <row r="24" spans="1:10" x14ac:dyDescent="0.2">
      <c r="B24" s="14" t="s">
        <v>13</v>
      </c>
      <c r="C24" s="14"/>
      <c r="D24" s="15">
        <v>1890</v>
      </c>
      <c r="E24" s="15">
        <v>56.47</v>
      </c>
      <c r="F24" s="15">
        <v>60.97</v>
      </c>
      <c r="G24" s="15">
        <v>302.94</v>
      </c>
      <c r="H24" s="16">
        <v>1988</v>
      </c>
      <c r="I24" s="16">
        <v>157</v>
      </c>
      <c r="J24" s="12"/>
    </row>
    <row r="25" spans="1:10" x14ac:dyDescent="0.2">
      <c r="B25" s="77"/>
      <c r="C25" s="78"/>
      <c r="D25" s="78"/>
      <c r="E25" s="78"/>
      <c r="F25" s="78"/>
      <c r="G25" s="78"/>
      <c r="H25" s="78"/>
      <c r="I25" s="78"/>
      <c r="J25" s="79"/>
    </row>
    <row r="26" spans="1:10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10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10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10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10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10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10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2025-09-29T13:10:49Z</dcterms:modified>
</cp:coreProperties>
</file>