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40" i="5" l="1"/>
  <c r="H40" i="2"/>
  <c r="H28" i="5"/>
  <c r="H28" i="2"/>
  <c r="H20" i="5" l="1"/>
  <c r="H37" i="5" l="1"/>
  <c r="D37" i="2" l="1"/>
  <c r="E37" i="2"/>
  <c r="F37" i="2"/>
  <c r="G37" i="2"/>
  <c r="H37" i="2"/>
  <c r="I37" i="2"/>
  <c r="D29" i="2"/>
  <c r="E29" i="2"/>
  <c r="F29" i="2"/>
  <c r="G29" i="2"/>
  <c r="H29" i="2"/>
  <c r="I29" i="2"/>
  <c r="D25" i="2"/>
  <c r="E25" i="2"/>
  <c r="F25" i="2"/>
  <c r="G25" i="2"/>
  <c r="H25" i="2"/>
  <c r="I25" i="2"/>
  <c r="D13" i="2"/>
  <c r="E13" i="2"/>
  <c r="F13" i="2"/>
  <c r="G13" i="2"/>
  <c r="H13" i="2"/>
  <c r="G37" i="5" l="1"/>
  <c r="F37" i="5"/>
  <c r="E37" i="5"/>
  <c r="D37" i="5"/>
  <c r="G29" i="5"/>
  <c r="F29" i="5"/>
  <c r="E29" i="5"/>
  <c r="D29" i="5"/>
  <c r="H29" i="5" l="1"/>
</calcChain>
</file>

<file path=xl/sharedStrings.xml><?xml version="1.0" encoding="utf-8"?>
<sst xmlns="http://schemas.openxmlformats.org/spreadsheetml/2006/main" count="150" uniqueCount="70">
  <si>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</si>
  <si>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</si>
  <si>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</si>
  <si>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</si>
  <si>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</si>
  <si>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</si>
  <si>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</si>
  <si>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</si>
  <si>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</si>
  <si>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</si>
  <si>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</si>
  <si>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</si>
  <si>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</si>
  <si>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</si>
  <si>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</si>
  <si>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</si>
  <si>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</si>
  <si>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</si>
  <si>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</si>
  <si>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</si>
  <si>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</si>
  <si>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</si>
  <si>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</si>
  <si>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</si>
  <si>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</si>
  <si>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</si>
  <si>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</si>
  <si>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</si>
  <si>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</si>
  <si>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</si>
  <si>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</si>
  <si>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</si>
  <si>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</si>
  <si>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</si>
  <si>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</si>
  <si>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</si>
  <si>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</si>
  <si>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</si>
  <si>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</si>
  <si>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</si>
  <si>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</si>
  <si>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</si>
  <si>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</si>
  <si>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</si>
  <si>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</si>
  <si>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</si>
  <si>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</si>
  <si>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</si>
  <si>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</si>
  <si>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</si>
  <si>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</si>
  <si>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</si>
  <si>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</si>
  <si>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</si>
  <si>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</si>
  <si>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</si>
  <si>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</si>
  <si>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</si>
  <si>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</si>
  <si>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</si>
  <si>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Вафли</t>
  </si>
  <si>
    <t>Банан</t>
  </si>
  <si>
    <t>Фрукт</t>
  </si>
  <si>
    <t xml:space="preserve">Гор.блюдо </t>
  </si>
  <si>
    <t xml:space="preserve">Чай сладкий с лимоном </t>
  </si>
  <si>
    <t>Гор.напиток</t>
  </si>
  <si>
    <t>05.11.2025г.</t>
  </si>
  <si>
    <t>Хлеб пшеничный</t>
  </si>
  <si>
    <t xml:space="preserve">Йогурт питьевой </t>
  </si>
  <si>
    <t>Рыба тушеная в томатном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</si>
</sst>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10" workbookViewId="0">
      <selection activeCell="I41" sqref="I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4"/>
      <c r="G1" s="74"/>
      <c r="H1" s="74"/>
      <c r="I1" s="74"/>
      <c r="J1" s="74"/>
    </row>
    <row r="2" spans="2:12" s="26" customFormat="1" ht="15.75" x14ac:dyDescent="0.25">
      <c r="B2" s="2"/>
      <c r="C2" s="2"/>
      <c r="D2" s="2"/>
      <c r="E2" s="25"/>
      <c r="F2" s="75"/>
      <c r="G2" s="75"/>
      <c r="H2" s="75"/>
      <c r="I2" s="75"/>
      <c r="J2" s="75"/>
      <c r="L2" s="22"/>
    </row>
    <row r="3" spans="2:12" s="26" customFormat="1" ht="15" x14ac:dyDescent="0.25">
      <c r="B3" s="5" t="s">
        <v>40</v>
      </c>
      <c r="C3" s="6" t="s">
        <v>41</v>
      </c>
      <c r="D3" s="27"/>
      <c r="E3" s="28"/>
      <c r="F3" s="29"/>
      <c r="G3" s="7" t="s">
        <v>37</v>
      </c>
      <c r="H3" s="8"/>
      <c r="I3" s="9" t="s">
        <v>38</v>
      </c>
      <c r="J3" s="10" t="s">
        <v>66</v>
      </c>
    </row>
    <row r="4" spans="2:12" s="26" customFormat="1" ht="15.75" x14ac:dyDescent="0.25">
      <c r="B4" s="76"/>
      <c r="C4" s="76"/>
      <c r="D4" s="76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27</v>
      </c>
      <c r="D5" s="71" t="s">
        <v>6</v>
      </c>
      <c r="E5" s="77" t="s">
        <v>7</v>
      </c>
      <c r="F5" s="77"/>
      <c r="G5" s="77"/>
      <c r="H5" s="78" t="s">
        <v>8</v>
      </c>
      <c r="I5" s="34" t="s">
        <v>26</v>
      </c>
      <c r="J5" s="71" t="s">
        <v>9</v>
      </c>
    </row>
    <row r="6" spans="2:12" ht="15.75" x14ac:dyDescent="0.2">
      <c r="B6" s="11"/>
      <c r="C6" s="23"/>
      <c r="D6" s="71"/>
      <c r="E6" s="49" t="s">
        <v>10</v>
      </c>
      <c r="F6" s="49" t="s">
        <v>11</v>
      </c>
      <c r="G6" s="49" t="s">
        <v>12</v>
      </c>
      <c r="H6" s="78"/>
      <c r="I6" s="50"/>
      <c r="J6" s="71"/>
    </row>
    <row r="7" spans="2:12" ht="15.75" x14ac:dyDescent="0.2">
      <c r="B7" s="11"/>
      <c r="C7" s="71" t="s">
        <v>54</v>
      </c>
      <c r="D7" s="72"/>
      <c r="E7" s="72"/>
      <c r="F7" s="72"/>
      <c r="G7" s="72"/>
      <c r="H7" s="72"/>
      <c r="I7" s="50"/>
      <c r="J7" s="48"/>
    </row>
    <row r="8" spans="2:12" x14ac:dyDescent="0.2">
      <c r="B8" s="73" t="s">
        <v>17</v>
      </c>
      <c r="C8" s="73"/>
      <c r="D8" s="73"/>
      <c r="E8" s="73"/>
      <c r="F8" s="73"/>
      <c r="G8" s="73"/>
      <c r="H8" s="73"/>
      <c r="I8" s="73"/>
      <c r="J8" s="73"/>
    </row>
    <row r="9" spans="2:12" x14ac:dyDescent="0.2">
      <c r="B9" s="12" t="s">
        <v>46</v>
      </c>
      <c r="C9" s="37" t="s">
        <v>35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48</v>
      </c>
      <c r="C10" s="37" t="s">
        <v>34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3">
        <v>5.6</v>
      </c>
      <c r="F11" s="53">
        <v>9</v>
      </c>
      <c r="G11" s="53">
        <v>33.9</v>
      </c>
      <c r="H11" s="54">
        <v>240</v>
      </c>
      <c r="I11" s="54">
        <v>8.76</v>
      </c>
      <c r="J11" s="14" t="s">
        <v>25</v>
      </c>
    </row>
    <row r="12" spans="2:12" x14ac:dyDescent="0.2">
      <c r="B12" s="12" t="s">
        <v>42</v>
      </c>
      <c r="C12" s="37" t="s">
        <v>28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f t="shared" ref="D13:H13" si="0">SUM(D9:D12)</f>
        <v>510</v>
      </c>
      <c r="E13" s="40">
        <f t="shared" si="0"/>
        <v>18.3</v>
      </c>
      <c r="F13" s="40">
        <f t="shared" si="0"/>
        <v>24.299999999999997</v>
      </c>
      <c r="G13" s="40">
        <f t="shared" si="0"/>
        <v>79.7</v>
      </c>
      <c r="H13" s="40">
        <f t="shared" si="0"/>
        <v>612</v>
      </c>
      <c r="I13" s="40">
        <v>45</v>
      </c>
      <c r="J13" s="38"/>
    </row>
    <row r="14" spans="2:12" x14ac:dyDescent="0.2">
      <c r="B14" s="80" t="s">
        <v>0</v>
      </c>
      <c r="C14" s="80"/>
      <c r="D14" s="80"/>
      <c r="E14" s="80"/>
      <c r="F14" s="80"/>
      <c r="G14" s="80"/>
      <c r="H14" s="80"/>
      <c r="I14" s="80"/>
      <c r="J14" s="80"/>
    </row>
    <row r="15" spans="2:12" x14ac:dyDescent="0.2">
      <c r="B15" s="12" t="s">
        <v>61</v>
      </c>
      <c r="C15" s="12" t="s">
        <v>62</v>
      </c>
      <c r="D15" s="65">
        <v>200</v>
      </c>
      <c r="E15" s="66">
        <v>3.07</v>
      </c>
      <c r="F15" s="66">
        <v>1.07</v>
      </c>
      <c r="G15" s="66">
        <v>41.99</v>
      </c>
      <c r="H15" s="67">
        <v>190</v>
      </c>
      <c r="I15" s="67">
        <v>38</v>
      </c>
      <c r="J15" s="65">
        <v>394</v>
      </c>
    </row>
    <row r="16" spans="2:12" x14ac:dyDescent="0.2">
      <c r="B16" s="16" t="s">
        <v>57</v>
      </c>
      <c r="C16" s="16" t="s">
        <v>58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59</v>
      </c>
    </row>
    <row r="17" spans="1:26" x14ac:dyDescent="0.2">
      <c r="B17" s="15" t="s">
        <v>20</v>
      </c>
      <c r="C17" s="15"/>
      <c r="D17" s="57">
        <v>250</v>
      </c>
      <c r="E17" s="41">
        <v>5.07</v>
      </c>
      <c r="F17" s="41">
        <v>20.83</v>
      </c>
      <c r="G17" s="41">
        <v>69.11</v>
      </c>
      <c r="H17" s="42">
        <v>486</v>
      </c>
      <c r="I17" s="42">
        <v>58</v>
      </c>
      <c r="J17" s="14"/>
    </row>
    <row r="18" spans="1:26" x14ac:dyDescent="0.2">
      <c r="B18" s="73" t="s">
        <v>1</v>
      </c>
      <c r="C18" s="73"/>
      <c r="D18" s="73"/>
      <c r="E18" s="73"/>
      <c r="F18" s="73"/>
      <c r="G18" s="73"/>
      <c r="H18" s="73"/>
      <c r="I18" s="73"/>
      <c r="J18" s="73"/>
    </row>
    <row r="19" spans="1:26" x14ac:dyDescent="0.2">
      <c r="B19" s="37" t="s">
        <v>43</v>
      </c>
      <c r="C19" s="37" t="s">
        <v>30</v>
      </c>
      <c r="D19" s="38">
        <v>200</v>
      </c>
      <c r="E19" s="38">
        <v>5.8</v>
      </c>
      <c r="F19" s="38">
        <v>3.5</v>
      </c>
      <c r="G19" s="38">
        <v>24.6</v>
      </c>
      <c r="H19" s="38">
        <v>153</v>
      </c>
      <c r="I19" s="38">
        <v>5</v>
      </c>
      <c r="J19" s="38">
        <v>139</v>
      </c>
    </row>
    <row r="20" spans="1:26" ht="27" x14ac:dyDescent="0.2">
      <c r="B20" s="12" t="s">
        <v>69</v>
      </c>
      <c r="C20" s="12" t="s">
        <v>63</v>
      </c>
      <c r="D20" s="14">
        <v>120</v>
      </c>
      <c r="E20" s="53">
        <v>10.7</v>
      </c>
      <c r="F20" s="53">
        <v>5.2</v>
      </c>
      <c r="G20" s="53">
        <v>5.6</v>
      </c>
      <c r="H20" s="54">
        <v>112</v>
      </c>
      <c r="I20" s="55">
        <v>36</v>
      </c>
      <c r="J20" s="56">
        <v>374</v>
      </c>
    </row>
    <row r="21" spans="1:26" x14ac:dyDescent="0.2">
      <c r="B21" s="37" t="s">
        <v>49</v>
      </c>
      <c r="C21" s="37" t="s">
        <v>31</v>
      </c>
      <c r="D21" s="38">
        <v>200</v>
      </c>
      <c r="E21" s="38">
        <v>4.0999999999999996</v>
      </c>
      <c r="F21" s="38">
        <v>6.2</v>
      </c>
      <c r="G21" s="38">
        <v>26</v>
      </c>
      <c r="H21" s="38">
        <v>180</v>
      </c>
      <c r="I21" s="38">
        <v>17</v>
      </c>
      <c r="J21" s="38" t="s">
        <v>50</v>
      </c>
    </row>
    <row r="22" spans="1:26" x14ac:dyDescent="0.2">
      <c r="B22" s="37" t="s">
        <v>51</v>
      </c>
      <c r="C22" s="37" t="s">
        <v>44</v>
      </c>
      <c r="D22" s="38">
        <v>60</v>
      </c>
      <c r="E22" s="38">
        <v>1</v>
      </c>
      <c r="F22" s="38">
        <v>4.8</v>
      </c>
      <c r="G22" s="38">
        <v>5</v>
      </c>
      <c r="H22" s="38">
        <v>67</v>
      </c>
      <c r="I22" s="38">
        <v>4</v>
      </c>
      <c r="J22" s="38">
        <v>64</v>
      </c>
    </row>
    <row r="23" spans="1:26" x14ac:dyDescent="0.2">
      <c r="B23" s="37" t="s">
        <v>24</v>
      </c>
      <c r="C23" s="37" t="s">
        <v>33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47</v>
      </c>
    </row>
    <row r="24" spans="1:26" x14ac:dyDescent="0.2">
      <c r="B24" s="16" t="s">
        <v>67</v>
      </c>
      <c r="C24" s="16" t="s">
        <v>29</v>
      </c>
      <c r="D24" s="14">
        <v>120</v>
      </c>
      <c r="E24" s="17">
        <v>9.48</v>
      </c>
      <c r="F24" s="17">
        <v>1.2</v>
      </c>
      <c r="G24" s="17">
        <v>57.99</v>
      </c>
      <c r="H24" s="21">
        <v>280</v>
      </c>
      <c r="I24" s="21">
        <v>6</v>
      </c>
      <c r="J24" s="14">
        <v>366</v>
      </c>
    </row>
    <row r="25" spans="1:26" x14ac:dyDescent="0.2">
      <c r="B25" s="39" t="s">
        <v>13</v>
      </c>
      <c r="C25" s="39"/>
      <c r="D25" s="40">
        <f t="shared" ref="D25:I25" si="1">SUM(D19:D24)</f>
        <v>900</v>
      </c>
      <c r="E25" s="40">
        <f t="shared" si="1"/>
        <v>31.580000000000002</v>
      </c>
      <c r="F25" s="40">
        <f t="shared" si="1"/>
        <v>21</v>
      </c>
      <c r="G25" s="40">
        <f t="shared" si="1"/>
        <v>150.09</v>
      </c>
      <c r="H25" s="40">
        <f t="shared" si="1"/>
        <v>919</v>
      </c>
      <c r="I25" s="40">
        <f t="shared" si="1"/>
        <v>72</v>
      </c>
      <c r="J25" s="38"/>
    </row>
    <row r="26" spans="1:26" x14ac:dyDescent="0.2">
      <c r="B26" s="73" t="s">
        <v>2</v>
      </c>
      <c r="C26" s="73"/>
      <c r="D26" s="73"/>
      <c r="E26" s="73"/>
      <c r="F26" s="73"/>
      <c r="G26" s="73"/>
      <c r="H26" s="73"/>
      <c r="I26" s="73"/>
      <c r="J26" s="73"/>
    </row>
    <row r="27" spans="1:26" x14ac:dyDescent="0.2">
      <c r="B27" s="37" t="s">
        <v>52</v>
      </c>
      <c r="C27" s="37" t="s">
        <v>45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26" s="59" customFormat="1" x14ac:dyDescent="0.2">
      <c r="A28" s="58"/>
      <c r="B28" s="12" t="s">
        <v>68</v>
      </c>
      <c r="C28" s="64"/>
      <c r="D28" s="65">
        <v>200</v>
      </c>
      <c r="E28" s="66">
        <v>8</v>
      </c>
      <c r="F28" s="66">
        <v>2.9</v>
      </c>
      <c r="G28" s="66">
        <v>11.6</v>
      </c>
      <c r="H28" s="21">
        <f>(E28+G28)*4+F28*9</f>
        <v>104.5</v>
      </c>
      <c r="I28" s="64"/>
      <c r="J28" s="63">
        <v>386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x14ac:dyDescent="0.2">
      <c r="B29" s="18" t="s">
        <v>14</v>
      </c>
      <c r="C29" s="18"/>
      <c r="D29" s="52">
        <f t="shared" ref="D29:I29" si="2">SUM(D27:D28)</f>
        <v>300</v>
      </c>
      <c r="E29" s="41">
        <f t="shared" si="2"/>
        <v>13.5</v>
      </c>
      <c r="F29" s="41">
        <f t="shared" si="2"/>
        <v>7.6</v>
      </c>
      <c r="G29" s="41">
        <f t="shared" si="2"/>
        <v>67.8</v>
      </c>
      <c r="H29" s="42">
        <f t="shared" si="2"/>
        <v>393.5</v>
      </c>
      <c r="I29" s="42">
        <f t="shared" si="2"/>
        <v>16</v>
      </c>
      <c r="J29" s="14"/>
    </row>
    <row r="30" spans="1:26" x14ac:dyDescent="0.2">
      <c r="B30" s="73" t="s">
        <v>3</v>
      </c>
      <c r="C30" s="73"/>
      <c r="D30" s="73"/>
      <c r="E30" s="73"/>
      <c r="F30" s="73"/>
      <c r="G30" s="73"/>
      <c r="H30" s="73"/>
      <c r="I30" s="73"/>
      <c r="J30" s="73"/>
    </row>
    <row r="31" spans="1:26" x14ac:dyDescent="0.2">
      <c r="B31" s="12" t="s">
        <v>55</v>
      </c>
      <c r="C31" s="12" t="s">
        <v>32</v>
      </c>
      <c r="D31" s="14">
        <v>110</v>
      </c>
      <c r="E31" s="53">
        <v>8.4</v>
      </c>
      <c r="F31" s="53">
        <v>12.3</v>
      </c>
      <c r="G31" s="53">
        <v>10.6</v>
      </c>
      <c r="H31" s="54">
        <v>187</v>
      </c>
      <c r="I31" s="55">
        <v>52</v>
      </c>
      <c r="J31" s="56">
        <v>462</v>
      </c>
    </row>
    <row r="32" spans="1:26" x14ac:dyDescent="0.2">
      <c r="B32" s="37" t="s">
        <v>53</v>
      </c>
      <c r="C32" s="37" t="s">
        <v>31</v>
      </c>
      <c r="D32" s="38">
        <v>150</v>
      </c>
      <c r="E32" s="38">
        <v>8.82</v>
      </c>
      <c r="F32" s="38">
        <v>7.14</v>
      </c>
      <c r="G32" s="38">
        <v>38.6</v>
      </c>
      <c r="H32" s="38">
        <v>254</v>
      </c>
      <c r="I32" s="38">
        <v>6</v>
      </c>
      <c r="J32" s="38">
        <v>297</v>
      </c>
    </row>
    <row r="33" spans="2:10" x14ac:dyDescent="0.2">
      <c r="B33" s="37" t="s">
        <v>56</v>
      </c>
      <c r="C33" s="37" t="s">
        <v>44</v>
      </c>
      <c r="D33" s="38">
        <v>60</v>
      </c>
      <c r="E33" s="38">
        <v>1.3</v>
      </c>
      <c r="F33" s="38">
        <v>2.7</v>
      </c>
      <c r="G33" s="38">
        <v>6.2</v>
      </c>
      <c r="H33" s="38">
        <v>54</v>
      </c>
      <c r="I33" s="38">
        <v>4</v>
      </c>
      <c r="J33" s="38">
        <v>43</v>
      </c>
    </row>
    <row r="34" spans="2:10" ht="15.75" x14ac:dyDescent="0.2">
      <c r="B34" s="12" t="s">
        <v>64</v>
      </c>
      <c r="C34" s="12" t="s">
        <v>65</v>
      </c>
      <c r="D34" s="68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69">
        <v>2</v>
      </c>
      <c r="J34" s="65">
        <v>686</v>
      </c>
    </row>
    <row r="35" spans="2:10" x14ac:dyDescent="0.2">
      <c r="B35" s="16" t="s">
        <v>19</v>
      </c>
      <c r="C35" s="16" t="s">
        <v>36</v>
      </c>
      <c r="D35" s="14">
        <v>100</v>
      </c>
      <c r="E35" s="17">
        <v>7.9</v>
      </c>
      <c r="F35" s="17">
        <v>1</v>
      </c>
      <c r="G35" s="17">
        <v>48.33</v>
      </c>
      <c r="H35" s="21">
        <v>234</v>
      </c>
      <c r="I35" s="21">
        <v>5</v>
      </c>
      <c r="J35" s="14">
        <v>366</v>
      </c>
    </row>
    <row r="36" spans="2:10" x14ac:dyDescent="0.2">
      <c r="B36" s="37" t="s">
        <v>23</v>
      </c>
      <c r="C36" s="37" t="s">
        <v>28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51">
        <f t="shared" ref="D37:I37" si="3">SUM(D31:D36)</f>
        <v>630</v>
      </c>
      <c r="E37" s="43">
        <f t="shared" si="3"/>
        <v>26.72</v>
      </c>
      <c r="F37" s="43">
        <f t="shared" si="3"/>
        <v>31.44</v>
      </c>
      <c r="G37" s="43">
        <f t="shared" si="3"/>
        <v>113.13</v>
      </c>
      <c r="H37" s="20">
        <f t="shared" si="3"/>
        <v>843</v>
      </c>
      <c r="I37" s="20">
        <f t="shared" si="3"/>
        <v>75</v>
      </c>
      <c r="J37" s="14"/>
    </row>
    <row r="38" spans="2:10" x14ac:dyDescent="0.2">
      <c r="B38" s="73" t="s">
        <v>4</v>
      </c>
      <c r="C38" s="73"/>
      <c r="D38" s="73"/>
      <c r="E38" s="73"/>
      <c r="F38" s="73"/>
      <c r="G38" s="73"/>
      <c r="H38" s="73"/>
      <c r="I38" s="73"/>
      <c r="J38" s="73"/>
    </row>
    <row r="39" spans="2:10" x14ac:dyDescent="0.2">
      <c r="B39" s="12" t="s">
        <v>60</v>
      </c>
      <c r="C39" s="12" t="s">
        <v>58</v>
      </c>
      <c r="D39" s="60">
        <v>30</v>
      </c>
      <c r="E39" s="84">
        <v>2.4300000000000002</v>
      </c>
      <c r="F39" s="84">
        <v>4.0999999999999996</v>
      </c>
      <c r="G39" s="84">
        <v>21.93</v>
      </c>
      <c r="H39" s="62">
        <v>80</v>
      </c>
      <c r="I39" s="21">
        <v>10</v>
      </c>
      <c r="J39" s="14"/>
    </row>
    <row r="40" spans="2:10" x14ac:dyDescent="0.2">
      <c r="B40" s="12" t="s">
        <v>68</v>
      </c>
      <c r="C40" s="64"/>
      <c r="D40" s="65">
        <v>200</v>
      </c>
      <c r="E40" s="66">
        <v>8</v>
      </c>
      <c r="F40" s="66">
        <v>2.9</v>
      </c>
      <c r="G40" s="66">
        <v>11.6</v>
      </c>
      <c r="H40" s="21">
        <f>(E40+G40)*4+F40*9</f>
        <v>104.5</v>
      </c>
      <c r="I40" s="64"/>
      <c r="J40" s="63">
        <v>386</v>
      </c>
    </row>
    <row r="41" spans="2:10" x14ac:dyDescent="0.2">
      <c r="B41" s="18" t="s">
        <v>21</v>
      </c>
      <c r="C41" s="18"/>
      <c r="D41" s="51">
        <v>230</v>
      </c>
      <c r="E41" s="41">
        <v>10.43</v>
      </c>
      <c r="F41" s="51">
        <v>7</v>
      </c>
      <c r="G41" s="43">
        <v>33.53</v>
      </c>
      <c r="H41" s="20">
        <v>185</v>
      </c>
      <c r="I41" s="20">
        <v>10</v>
      </c>
      <c r="J41" s="14"/>
    </row>
    <row r="42" spans="2:10" x14ac:dyDescent="0.2">
      <c r="B42" s="18" t="s">
        <v>16</v>
      </c>
      <c r="C42" s="18"/>
      <c r="D42" s="51">
        <v>2820</v>
      </c>
      <c r="E42" s="51">
        <v>105.6</v>
      </c>
      <c r="F42" s="51">
        <v>112.17</v>
      </c>
      <c r="G42" s="51">
        <v>513.36</v>
      </c>
      <c r="H42" s="20">
        <v>3439</v>
      </c>
      <c r="I42" s="20">
        <v>276</v>
      </c>
      <c r="J42" s="14"/>
    </row>
    <row r="43" spans="2:10" x14ac:dyDescent="0.2">
      <c r="B43" s="79"/>
      <c r="C43" s="79"/>
      <c r="D43" s="79"/>
      <c r="E43" s="79"/>
      <c r="F43" s="79"/>
      <c r="G43" s="79"/>
      <c r="H43" s="79"/>
      <c r="I43" s="79"/>
      <c r="J43" s="79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B43:J43"/>
    <mergeCell ref="B8:J8"/>
    <mergeCell ref="B14:J14"/>
    <mergeCell ref="B18:J18"/>
    <mergeCell ref="B26:J26"/>
    <mergeCell ref="B30:J30"/>
    <mergeCell ref="C7:H7"/>
    <mergeCell ref="B38:J3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workbookViewId="0">
      <selection activeCell="B46" sqref="B46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4"/>
      <c r="G1" s="74"/>
      <c r="H1" s="74"/>
      <c r="I1" s="74"/>
      <c r="J1" s="74"/>
    </row>
    <row r="2" spans="2:12" s="26" customFormat="1" ht="15.75" x14ac:dyDescent="0.25">
      <c r="B2" s="2"/>
      <c r="C2" s="2"/>
      <c r="D2" s="2"/>
      <c r="E2" s="25"/>
      <c r="F2" s="75"/>
      <c r="G2" s="75"/>
      <c r="H2" s="75"/>
      <c r="I2" s="75"/>
      <c r="J2" s="75"/>
      <c r="L2" s="22"/>
    </row>
    <row r="3" spans="2:12" s="26" customFormat="1" ht="15" x14ac:dyDescent="0.25">
      <c r="B3" s="5" t="s">
        <v>40</v>
      </c>
      <c r="C3" s="6" t="s">
        <v>41</v>
      </c>
      <c r="D3" s="27"/>
      <c r="E3" s="28"/>
      <c r="F3" s="29"/>
      <c r="G3" s="7" t="s">
        <v>37</v>
      </c>
      <c r="H3" s="8"/>
      <c r="I3" s="9" t="s">
        <v>38</v>
      </c>
      <c r="J3" s="10" t="s">
        <v>66</v>
      </c>
    </row>
    <row r="4" spans="2:12" s="26" customFormat="1" ht="15.75" x14ac:dyDescent="0.25">
      <c r="B4" s="76"/>
      <c r="C4" s="76"/>
      <c r="D4" s="76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27</v>
      </c>
      <c r="D5" s="71" t="s">
        <v>6</v>
      </c>
      <c r="E5" s="77" t="s">
        <v>7</v>
      </c>
      <c r="F5" s="77"/>
      <c r="G5" s="77"/>
      <c r="H5" s="78" t="s">
        <v>8</v>
      </c>
      <c r="I5" s="34" t="s">
        <v>26</v>
      </c>
      <c r="J5" s="71" t="s">
        <v>9</v>
      </c>
    </row>
    <row r="6" spans="2:12" ht="15.75" x14ac:dyDescent="0.2">
      <c r="B6" s="11"/>
      <c r="C6" s="23"/>
      <c r="D6" s="71"/>
      <c r="E6" s="35" t="s">
        <v>10</v>
      </c>
      <c r="F6" s="35" t="s">
        <v>11</v>
      </c>
      <c r="G6" s="35" t="s">
        <v>12</v>
      </c>
      <c r="H6" s="78"/>
      <c r="I6" s="36"/>
      <c r="J6" s="71"/>
    </row>
    <row r="7" spans="2:12" ht="15.75" x14ac:dyDescent="0.2">
      <c r="B7" s="11"/>
      <c r="C7" s="71" t="s">
        <v>39</v>
      </c>
      <c r="D7" s="72"/>
      <c r="E7" s="72"/>
      <c r="F7" s="72"/>
      <c r="G7" s="72"/>
      <c r="H7" s="72"/>
      <c r="I7" s="36"/>
      <c r="J7" s="24"/>
    </row>
    <row r="8" spans="2:12" x14ac:dyDescent="0.2">
      <c r="B8" s="73" t="s">
        <v>17</v>
      </c>
      <c r="C8" s="73"/>
      <c r="D8" s="73"/>
      <c r="E8" s="73"/>
      <c r="F8" s="73"/>
      <c r="G8" s="73"/>
      <c r="H8" s="73"/>
      <c r="I8" s="73"/>
      <c r="J8" s="73"/>
    </row>
    <row r="9" spans="2:12" x14ac:dyDescent="0.2">
      <c r="B9" s="12" t="s">
        <v>46</v>
      </c>
      <c r="C9" s="37" t="s">
        <v>35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48</v>
      </c>
      <c r="C10" s="37" t="s">
        <v>34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37" t="s">
        <v>29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25</v>
      </c>
    </row>
    <row r="12" spans="2:12" x14ac:dyDescent="0.2">
      <c r="B12" s="12" t="s">
        <v>42</v>
      </c>
      <c r="C12" s="37" t="s">
        <v>28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80" t="s">
        <v>0</v>
      </c>
      <c r="C14" s="80"/>
      <c r="D14" s="80"/>
      <c r="E14" s="80"/>
      <c r="F14" s="80"/>
      <c r="G14" s="80"/>
      <c r="H14" s="80"/>
      <c r="I14" s="80"/>
      <c r="J14" s="80"/>
    </row>
    <row r="15" spans="2:12" x14ac:dyDescent="0.2">
      <c r="B15" s="12" t="s">
        <v>61</v>
      </c>
      <c r="C15" s="12" t="s">
        <v>62</v>
      </c>
      <c r="D15" s="65">
        <v>200</v>
      </c>
      <c r="E15" s="66">
        <v>3.07</v>
      </c>
      <c r="F15" s="66">
        <v>1.07</v>
      </c>
      <c r="G15" s="66">
        <v>41.99</v>
      </c>
      <c r="H15" s="67">
        <v>190</v>
      </c>
      <c r="I15" s="67">
        <v>38</v>
      </c>
      <c r="J15" s="65">
        <v>394</v>
      </c>
    </row>
    <row r="16" spans="2:12" x14ac:dyDescent="0.2">
      <c r="B16" s="16" t="s">
        <v>57</v>
      </c>
      <c r="C16" s="16" t="s">
        <v>58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59</v>
      </c>
    </row>
    <row r="17" spans="1:26" x14ac:dyDescent="0.2">
      <c r="B17" s="15" t="s">
        <v>20</v>
      </c>
      <c r="C17" s="15"/>
      <c r="D17" s="57">
        <v>250</v>
      </c>
      <c r="E17" s="41">
        <v>5.07</v>
      </c>
      <c r="F17" s="41">
        <v>20.83</v>
      </c>
      <c r="G17" s="41">
        <v>69.11</v>
      </c>
      <c r="H17" s="42">
        <v>486</v>
      </c>
      <c r="I17" s="42">
        <v>58</v>
      </c>
      <c r="J17" s="14"/>
    </row>
    <row r="18" spans="1:26" x14ac:dyDescent="0.2">
      <c r="B18" s="81" t="s">
        <v>1</v>
      </c>
      <c r="C18" s="82"/>
      <c r="D18" s="82"/>
      <c r="E18" s="82"/>
      <c r="F18" s="82"/>
      <c r="G18" s="82"/>
      <c r="H18" s="82"/>
      <c r="I18" s="82"/>
      <c r="J18" s="83"/>
    </row>
    <row r="19" spans="1:26" x14ac:dyDescent="0.2">
      <c r="B19" s="37" t="s">
        <v>43</v>
      </c>
      <c r="C19" s="37" t="s">
        <v>30</v>
      </c>
      <c r="D19" s="38">
        <v>250</v>
      </c>
      <c r="E19" s="38">
        <v>7.3</v>
      </c>
      <c r="F19" s="38">
        <v>4.4000000000000004</v>
      </c>
      <c r="G19" s="38">
        <v>30.8</v>
      </c>
      <c r="H19" s="38">
        <v>192</v>
      </c>
      <c r="I19" s="38">
        <v>6</v>
      </c>
      <c r="J19" s="38">
        <v>139</v>
      </c>
    </row>
    <row r="20" spans="1:26" ht="27" x14ac:dyDescent="0.2">
      <c r="B20" s="12" t="s">
        <v>69</v>
      </c>
      <c r="C20" s="12" t="s">
        <v>63</v>
      </c>
      <c r="D20" s="14">
        <v>150</v>
      </c>
      <c r="E20" s="53">
        <v>13.4</v>
      </c>
      <c r="F20" s="53">
        <v>6.5</v>
      </c>
      <c r="G20" s="53">
        <v>7</v>
      </c>
      <c r="H20" s="54">
        <f>(E20+G20)*4+F20*9</f>
        <v>140.1</v>
      </c>
      <c r="I20" s="55">
        <v>45</v>
      </c>
      <c r="J20" s="56">
        <v>374</v>
      </c>
    </row>
    <row r="21" spans="1:26" x14ac:dyDescent="0.2">
      <c r="B21" s="37" t="s">
        <v>49</v>
      </c>
      <c r="C21" s="37" t="s">
        <v>31</v>
      </c>
      <c r="D21" s="38">
        <v>250</v>
      </c>
      <c r="E21" s="38">
        <v>51.3</v>
      </c>
      <c r="F21" s="38">
        <v>7.7</v>
      </c>
      <c r="G21" s="38">
        <v>34</v>
      </c>
      <c r="H21" s="38">
        <v>223</v>
      </c>
      <c r="I21" s="38">
        <v>20</v>
      </c>
      <c r="J21" s="38" t="s">
        <v>50</v>
      </c>
    </row>
    <row r="22" spans="1:26" x14ac:dyDescent="0.2">
      <c r="B22" s="37" t="s">
        <v>51</v>
      </c>
      <c r="C22" s="37" t="s">
        <v>44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26" x14ac:dyDescent="0.2">
      <c r="B23" s="37" t="s">
        <v>24</v>
      </c>
      <c r="C23" s="37" t="s">
        <v>33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47</v>
      </c>
    </row>
    <row r="24" spans="1:26" x14ac:dyDescent="0.2">
      <c r="B24" s="37" t="s">
        <v>19</v>
      </c>
      <c r="C24" s="37" t="s">
        <v>29</v>
      </c>
      <c r="D24" s="38">
        <v>150</v>
      </c>
      <c r="E24" s="38">
        <v>11.9</v>
      </c>
      <c r="F24" s="38">
        <v>1.5</v>
      </c>
      <c r="G24" s="38">
        <v>72.5</v>
      </c>
      <c r="H24" s="38">
        <v>351</v>
      </c>
      <c r="I24" s="38">
        <v>7</v>
      </c>
      <c r="J24" s="38">
        <v>366</v>
      </c>
    </row>
    <row r="25" spans="1:26" x14ac:dyDescent="0.2">
      <c r="B25" s="39" t="s">
        <v>13</v>
      </c>
      <c r="C25" s="39"/>
      <c r="D25" s="40">
        <v>1100</v>
      </c>
      <c r="E25" s="40">
        <v>86.1</v>
      </c>
      <c r="F25" s="40">
        <v>28.2</v>
      </c>
      <c r="G25" s="40">
        <v>183.5</v>
      </c>
      <c r="H25" s="40">
        <v>1145</v>
      </c>
      <c r="I25" s="40">
        <v>88</v>
      </c>
      <c r="J25" s="38"/>
    </row>
    <row r="26" spans="1:26" x14ac:dyDescent="0.2">
      <c r="B26" s="73" t="s">
        <v>2</v>
      </c>
      <c r="C26" s="73"/>
      <c r="D26" s="73"/>
      <c r="E26" s="73"/>
      <c r="F26" s="73"/>
      <c r="G26" s="73"/>
      <c r="H26" s="73"/>
      <c r="I26" s="73"/>
      <c r="J26" s="73"/>
    </row>
    <row r="27" spans="1:26" x14ac:dyDescent="0.2">
      <c r="B27" s="37" t="s">
        <v>52</v>
      </c>
      <c r="C27" s="37" t="s">
        <v>45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26" s="59" customFormat="1" x14ac:dyDescent="0.2">
      <c r="A28" s="58"/>
      <c r="B28" s="12" t="s">
        <v>68</v>
      </c>
      <c r="C28" s="64"/>
      <c r="D28" s="65">
        <v>200</v>
      </c>
      <c r="E28" s="66">
        <v>8</v>
      </c>
      <c r="F28" s="66">
        <v>2.9</v>
      </c>
      <c r="G28" s="66">
        <v>11.6</v>
      </c>
      <c r="H28" s="21">
        <f>(E28+G28)*4+F28*9</f>
        <v>104.5</v>
      </c>
      <c r="I28" s="64"/>
      <c r="J28" s="63">
        <v>386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x14ac:dyDescent="0.2">
      <c r="B29" s="18" t="s">
        <v>14</v>
      </c>
      <c r="C29" s="18"/>
      <c r="D29" s="47">
        <f>SUM(D27:D28)</f>
        <v>300</v>
      </c>
      <c r="E29" s="41">
        <f>SUM(E27:E28)</f>
        <v>13.5</v>
      </c>
      <c r="F29" s="41">
        <f>SUM(F27:F28)</f>
        <v>7.6</v>
      </c>
      <c r="G29" s="41">
        <f>SUM(G27:G28)</f>
        <v>67.8</v>
      </c>
      <c r="H29" s="42">
        <f>SUM(H27:H28)</f>
        <v>393.5</v>
      </c>
      <c r="I29" s="42">
        <v>16</v>
      </c>
      <c r="J29" s="14"/>
    </row>
    <row r="30" spans="1:26" x14ac:dyDescent="0.2">
      <c r="B30" s="73" t="s">
        <v>3</v>
      </c>
      <c r="C30" s="73"/>
      <c r="D30" s="73"/>
      <c r="E30" s="73"/>
      <c r="F30" s="73"/>
      <c r="G30" s="73"/>
      <c r="H30" s="73"/>
      <c r="I30" s="73"/>
      <c r="J30" s="73"/>
    </row>
    <row r="31" spans="1:26" x14ac:dyDescent="0.2">
      <c r="B31" s="12" t="s">
        <v>55</v>
      </c>
      <c r="C31" s="12" t="s">
        <v>32</v>
      </c>
      <c r="D31" s="14">
        <v>140</v>
      </c>
      <c r="E31" s="53">
        <v>10.7</v>
      </c>
      <c r="F31" s="53">
        <v>15.7</v>
      </c>
      <c r="G31" s="53">
        <v>13.5</v>
      </c>
      <c r="H31" s="54">
        <v>238</v>
      </c>
      <c r="I31" s="55">
        <v>58</v>
      </c>
      <c r="J31" s="56">
        <v>462</v>
      </c>
    </row>
    <row r="32" spans="1:26" x14ac:dyDescent="0.2">
      <c r="B32" s="37" t="s">
        <v>53</v>
      </c>
      <c r="C32" s="37" t="s">
        <v>31</v>
      </c>
      <c r="D32" s="38">
        <v>180</v>
      </c>
      <c r="E32" s="38">
        <v>10.6</v>
      </c>
      <c r="F32" s="38">
        <v>6.8</v>
      </c>
      <c r="G32" s="38">
        <v>46.3</v>
      </c>
      <c r="H32" s="38">
        <v>289</v>
      </c>
      <c r="I32" s="38">
        <v>8</v>
      </c>
      <c r="J32" s="38">
        <v>297</v>
      </c>
    </row>
    <row r="33" spans="2:10" x14ac:dyDescent="0.2">
      <c r="B33" s="37" t="s">
        <v>56</v>
      </c>
      <c r="C33" s="37" t="s">
        <v>44</v>
      </c>
      <c r="D33" s="38">
        <v>100</v>
      </c>
      <c r="E33" s="38">
        <v>2.1</v>
      </c>
      <c r="F33" s="38">
        <v>4.5</v>
      </c>
      <c r="G33" s="38">
        <v>10.3</v>
      </c>
      <c r="H33" s="38">
        <v>90</v>
      </c>
      <c r="I33" s="38">
        <v>7</v>
      </c>
      <c r="J33" s="38">
        <v>43</v>
      </c>
    </row>
    <row r="34" spans="2:10" ht="15.75" x14ac:dyDescent="0.2">
      <c r="B34" s="12" t="s">
        <v>64</v>
      </c>
      <c r="C34" s="12" t="s">
        <v>65</v>
      </c>
      <c r="D34" s="68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69">
        <v>2</v>
      </c>
      <c r="J34" s="65">
        <v>686</v>
      </c>
    </row>
    <row r="35" spans="2:10" x14ac:dyDescent="0.2">
      <c r="B35" s="16" t="s">
        <v>67</v>
      </c>
      <c r="C35" s="16" t="s">
        <v>29</v>
      </c>
      <c r="D35" s="14">
        <v>120</v>
      </c>
      <c r="E35" s="17">
        <v>9.48</v>
      </c>
      <c r="F35" s="17">
        <v>1.2</v>
      </c>
      <c r="G35" s="17">
        <v>57.99</v>
      </c>
      <c r="H35" s="21">
        <v>280</v>
      </c>
      <c r="I35" s="21">
        <v>6</v>
      </c>
      <c r="J35" s="14">
        <v>366</v>
      </c>
    </row>
    <row r="36" spans="2:10" x14ac:dyDescent="0.2">
      <c r="B36" s="37" t="s">
        <v>23</v>
      </c>
      <c r="C36" s="37" t="s">
        <v>28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47">
        <f>SUM(D31:D36)</f>
        <v>750</v>
      </c>
      <c r="E37" s="47">
        <f>SUM(E31:E36)</f>
        <v>33.18</v>
      </c>
      <c r="F37" s="47">
        <f>SUM(F31:F36)</f>
        <v>36.5</v>
      </c>
      <c r="G37" s="47">
        <f>SUM(G31:G36)</f>
        <v>137.48999999999998</v>
      </c>
      <c r="H37" s="20">
        <f>SUM(H31:H36)</f>
        <v>1011</v>
      </c>
      <c r="I37" s="20">
        <v>87</v>
      </c>
      <c r="J37" s="14"/>
    </row>
    <row r="38" spans="2:10" x14ac:dyDescent="0.2">
      <c r="B38" s="73" t="s">
        <v>4</v>
      </c>
      <c r="C38" s="73"/>
      <c r="D38" s="73"/>
      <c r="E38" s="73"/>
      <c r="F38" s="73"/>
      <c r="G38" s="73"/>
      <c r="H38" s="73"/>
      <c r="I38" s="73"/>
      <c r="J38" s="73"/>
    </row>
    <row r="39" spans="2:10" x14ac:dyDescent="0.2">
      <c r="B39" s="12" t="s">
        <v>60</v>
      </c>
      <c r="C39" s="12" t="s">
        <v>58</v>
      </c>
      <c r="D39" s="60">
        <v>30</v>
      </c>
      <c r="E39" s="84">
        <v>2.4300000000000002</v>
      </c>
      <c r="F39" s="84">
        <v>4.0999999999999996</v>
      </c>
      <c r="G39" s="84">
        <v>21.93</v>
      </c>
      <c r="H39" s="62">
        <v>80</v>
      </c>
      <c r="I39" s="21">
        <v>10</v>
      </c>
      <c r="J39" s="14"/>
    </row>
    <row r="40" spans="2:10" x14ac:dyDescent="0.2">
      <c r="B40" s="12" t="s">
        <v>68</v>
      </c>
      <c r="C40" s="64"/>
      <c r="D40" s="65">
        <v>200</v>
      </c>
      <c r="E40" s="66">
        <v>8</v>
      </c>
      <c r="F40" s="66">
        <v>2.9</v>
      </c>
      <c r="G40" s="66">
        <v>11.6</v>
      </c>
      <c r="H40" s="21">
        <f>(E40+G40)*4+F40*9</f>
        <v>104.5</v>
      </c>
      <c r="I40" s="64"/>
      <c r="J40" s="63">
        <v>386</v>
      </c>
    </row>
    <row r="41" spans="2:10" x14ac:dyDescent="0.2">
      <c r="B41" s="18" t="s">
        <v>21</v>
      </c>
      <c r="C41" s="18"/>
      <c r="D41" s="57">
        <v>230</v>
      </c>
      <c r="E41" s="41">
        <v>10.43</v>
      </c>
      <c r="F41" s="57">
        <v>7</v>
      </c>
      <c r="G41" s="43">
        <v>33.53</v>
      </c>
      <c r="H41" s="20">
        <v>185</v>
      </c>
      <c r="I41" s="20">
        <v>10</v>
      </c>
      <c r="J41" s="14"/>
    </row>
    <row r="42" spans="2:10" x14ac:dyDescent="0.2">
      <c r="B42" s="18" t="s">
        <v>16</v>
      </c>
      <c r="C42" s="18"/>
      <c r="D42" s="19">
        <v>3200</v>
      </c>
      <c r="E42" s="19">
        <v>167.88</v>
      </c>
      <c r="F42" s="19">
        <v>126.43</v>
      </c>
      <c r="G42" s="19">
        <v>578.83000000000004</v>
      </c>
      <c r="H42" s="20">
        <v>3886</v>
      </c>
      <c r="I42" s="20">
        <v>310</v>
      </c>
      <c r="J42" s="14"/>
    </row>
    <row r="43" spans="2:10" x14ac:dyDescent="0.2">
      <c r="B43" s="79"/>
      <c r="C43" s="79"/>
      <c r="D43" s="79"/>
      <c r="E43" s="79"/>
      <c r="F43" s="79"/>
      <c r="G43" s="79"/>
      <c r="H43" s="79"/>
      <c r="I43" s="79"/>
      <c r="J43" s="79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3:J43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2025-11-05T15:24:14Z</dcterms:modified>
</cp:coreProperties>
</file>