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27210" windowHeight="119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7" i="5" l="1"/>
  <c r="G27" i="5"/>
  <c r="F27" i="5"/>
  <c r="E27" i="5"/>
  <c r="D27" i="5"/>
  <c r="H10" i="5"/>
  <c r="H9" i="5"/>
  <c r="G33" i="2" l="1"/>
  <c r="F33" i="2"/>
  <c r="E33" i="2"/>
  <c r="D33" i="2"/>
  <c r="H31" i="2"/>
  <c r="G27" i="2"/>
  <c r="F27" i="2"/>
  <c r="E27" i="2"/>
  <c r="D27" i="2"/>
  <c r="G23" i="2"/>
  <c r="F23" i="2"/>
  <c r="E23" i="2"/>
  <c r="D23" i="2"/>
  <c r="G12" i="2"/>
  <c r="F12" i="2"/>
  <c r="E12" i="2"/>
  <c r="D12" i="2"/>
  <c r="H10" i="2"/>
  <c r="H9" i="2"/>
  <c r="H12" i="2" l="1"/>
  <c r="F38" i="2"/>
  <c r="H23" i="2"/>
  <c r="H33" i="2"/>
  <c r="D38" i="2"/>
  <c r="H27" i="2"/>
  <c r="G33" i="5"/>
  <c r="F33" i="5"/>
  <c r="E33" i="5"/>
  <c r="D33" i="5"/>
  <c r="H31" i="5"/>
  <c r="G23" i="5"/>
  <c r="F23" i="5"/>
  <c r="E23" i="5"/>
  <c r="D23" i="5"/>
  <c r="H22" i="5"/>
  <c r="G12" i="5"/>
  <c r="F12" i="5"/>
  <c r="E12" i="5"/>
  <c r="D12" i="5"/>
  <c r="D38" i="5" l="1"/>
  <c r="F38" i="5"/>
  <c r="G38" i="5"/>
  <c r="H33" i="5"/>
  <c r="H23" i="5"/>
  <c r="H12" i="5"/>
</calcChain>
</file>

<file path=xl/sharedStrings.xml><?xml version="1.0" encoding="utf-8"?>
<sst xmlns="http://schemas.openxmlformats.org/spreadsheetml/2006/main" count="136" uniqueCount="61">
  <si>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</si>
  <si>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</si>
  <si>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</si>
  <si>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</si>
  <si>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</si>
  <si>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</si>
  <si>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</si>
  <si>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</si>
  <si>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</si>
  <si>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</si>
  <si>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</si>
  <si>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</si>
  <si>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</si>
  <si>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</si>
  <si>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</si>
  <si>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</si>
  <si>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</si>
  <si>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</si>
  <si>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</si>
  <si>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</si>
  <si>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</si>
  <si>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</si>
  <si>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</si>
  <si>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</si>
  <si>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</si>
  <si>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</si>
  <si>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</si>
  <si>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</si>
  <si>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</si>
  <si>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</si>
  <si>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</si>
  <si>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</si>
  <si>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</si>
  <si>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</si>
  <si>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</si>
  <si>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</si>
  <si>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</si>
  <si>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</si>
  <si>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</si>
  <si>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</si>
  <si>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</si>
  <si>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</si>
  <si>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</si>
  <si>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</si>
  <si>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</si>
  <si>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</si>
  <si>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</si>
  <si>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</si>
  <si>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</si>
  <si>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 xml:space="preserve">Для детей от 7-11 лет </t>
  </si>
  <si>
    <t>Огурцы консервированные</t>
  </si>
  <si>
    <t>246/247</t>
  </si>
  <si>
    <t>Какао</t>
  </si>
  <si>
    <t>Печенье</t>
  </si>
  <si>
    <t xml:space="preserve">Сладкое </t>
  </si>
  <si>
    <t>-</t>
  </si>
  <si>
    <t>Молоко кипяченое</t>
  </si>
  <si>
    <t>08.12.2025г.</t>
  </si>
  <si>
    <t>Апельсин</t>
  </si>
  <si>
    <t>Салат из белокочан.капусты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</si>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</sst>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K9" sqref="B9:K9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2"/>
      <c r="G1" s="72"/>
      <c r="H1" s="72"/>
      <c r="I1" s="72"/>
      <c r="J1" s="72"/>
    </row>
    <row r="2" spans="2:12" s="24" customFormat="1" ht="15.75" x14ac:dyDescent="0.25">
      <c r="B2" s="2"/>
      <c r="C2" s="2"/>
      <c r="D2" s="2"/>
      <c r="E2" s="23"/>
      <c r="F2" s="73"/>
      <c r="G2" s="73"/>
      <c r="H2" s="73"/>
      <c r="I2" s="73"/>
      <c r="J2" s="73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57</v>
      </c>
    </row>
    <row r="4" spans="2:12" s="24" customFormat="1" ht="15.75" x14ac:dyDescent="0.25">
      <c r="B4" s="74"/>
      <c r="C4" s="74"/>
      <c r="D4" s="74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82" t="s">
        <v>6</v>
      </c>
      <c r="E5" s="84" t="s">
        <v>7</v>
      </c>
      <c r="F5" s="84"/>
      <c r="G5" s="84"/>
      <c r="H5" s="85" t="s">
        <v>8</v>
      </c>
      <c r="I5" s="33" t="s">
        <v>27</v>
      </c>
      <c r="J5" s="86" t="s">
        <v>9</v>
      </c>
    </row>
    <row r="6" spans="2:12" ht="15.75" x14ac:dyDescent="0.2">
      <c r="B6" s="22"/>
      <c r="C6" s="20"/>
      <c r="D6" s="83"/>
      <c r="E6" s="54" t="s">
        <v>10</v>
      </c>
      <c r="F6" s="54" t="s">
        <v>11</v>
      </c>
      <c r="G6" s="54" t="s">
        <v>12</v>
      </c>
      <c r="H6" s="85"/>
      <c r="I6" s="55"/>
      <c r="J6" s="86"/>
    </row>
    <row r="7" spans="2:12" ht="15.75" x14ac:dyDescent="0.2">
      <c r="B7" s="19"/>
      <c r="C7" s="20"/>
      <c r="D7" s="87" t="s">
        <v>49</v>
      </c>
      <c r="E7" s="88"/>
      <c r="F7" s="88"/>
      <c r="G7" s="89"/>
      <c r="H7" s="55"/>
      <c r="I7" s="55"/>
      <c r="J7" s="51"/>
    </row>
    <row r="8" spans="2:12" x14ac:dyDescent="0.2">
      <c r="B8" s="75" t="s">
        <v>19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7" t="s">
        <v>21</v>
      </c>
      <c r="C9" s="7" t="s">
        <v>30</v>
      </c>
      <c r="D9" s="38">
        <v>40</v>
      </c>
      <c r="E9" s="39">
        <v>4.8</v>
      </c>
      <c r="F9" s="39">
        <v>4.4000000000000004</v>
      </c>
      <c r="G9" s="39">
        <v>0.2</v>
      </c>
      <c r="H9" s="40">
        <f>(E9+G9)*4+F9*9</f>
        <v>59.6</v>
      </c>
      <c r="I9" s="40">
        <v>11.4</v>
      </c>
      <c r="J9" s="9">
        <v>209</v>
      </c>
    </row>
    <row r="10" spans="2:12" x14ac:dyDescent="0.2">
      <c r="B10" s="6" t="s">
        <v>20</v>
      </c>
      <c r="C10" s="6" t="s">
        <v>31</v>
      </c>
      <c r="D10" s="9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x14ac:dyDescent="0.2">
      <c r="B11" s="8" t="s">
        <v>25</v>
      </c>
      <c r="C11" s="8" t="s">
        <v>32</v>
      </c>
      <c r="D11" s="9">
        <v>70</v>
      </c>
      <c r="E11" s="34">
        <v>5.6</v>
      </c>
      <c r="F11" s="34">
        <v>9</v>
      </c>
      <c r="G11" s="34">
        <v>33.9</v>
      </c>
      <c r="H11" s="35">
        <v>240</v>
      </c>
      <c r="I11" s="35">
        <v>8.76</v>
      </c>
      <c r="J11" s="9" t="s">
        <v>26</v>
      </c>
    </row>
    <row r="12" spans="2:12" ht="15.75" customHeight="1" x14ac:dyDescent="0.2">
      <c r="B12" s="10" t="s">
        <v>22</v>
      </c>
      <c r="C12" s="10"/>
      <c r="D12" s="12">
        <f>SUM(D9:D11)</f>
        <v>310</v>
      </c>
      <c r="E12" s="41">
        <f>SUM(E9:E11)</f>
        <v>13.299999999999999</v>
      </c>
      <c r="F12" s="41">
        <f>SUM(F9:F11)</f>
        <v>16.2</v>
      </c>
      <c r="G12" s="41">
        <f>SUM(G9:G11)</f>
        <v>49</v>
      </c>
      <c r="H12" s="13">
        <f>SUM(H9:H11)</f>
        <v>396</v>
      </c>
      <c r="I12" s="13">
        <v>43</v>
      </c>
      <c r="J12" s="51"/>
    </row>
    <row r="13" spans="2:12" x14ac:dyDescent="0.2">
      <c r="B13" s="75" t="s">
        <v>0</v>
      </c>
      <c r="C13" s="75"/>
      <c r="D13" s="75"/>
      <c r="E13" s="75"/>
      <c r="F13" s="75"/>
      <c r="G13" s="75"/>
      <c r="H13" s="75"/>
      <c r="I13" s="75"/>
      <c r="J13" s="75"/>
    </row>
    <row r="14" spans="2:12" x14ac:dyDescent="0.2">
      <c r="B14" s="7" t="s">
        <v>58</v>
      </c>
      <c r="C14" s="64" t="s">
        <v>58</v>
      </c>
      <c r="D14" s="65">
        <v>200</v>
      </c>
      <c r="E14" s="65">
        <v>1.86</v>
      </c>
      <c r="F14" s="65">
        <v>0.4</v>
      </c>
      <c r="G14" s="65">
        <v>16</v>
      </c>
      <c r="H14" s="65">
        <v>76</v>
      </c>
      <c r="I14" s="65">
        <v>36</v>
      </c>
      <c r="J14" s="65">
        <v>393</v>
      </c>
    </row>
    <row r="15" spans="2:12" x14ac:dyDescent="0.2">
      <c r="B15" s="10" t="s">
        <v>23</v>
      </c>
      <c r="C15" s="10"/>
      <c r="D15" s="12"/>
      <c r="E15" s="42"/>
      <c r="F15" s="42"/>
      <c r="G15" s="42"/>
      <c r="H15" s="43"/>
      <c r="I15" s="43">
        <v>38</v>
      </c>
      <c r="J15" s="9"/>
    </row>
    <row r="16" spans="2:12" x14ac:dyDescent="0.2">
      <c r="B16" s="75" t="s">
        <v>1</v>
      </c>
      <c r="C16" s="75"/>
      <c r="D16" s="75"/>
      <c r="E16" s="75"/>
      <c r="F16" s="75"/>
      <c r="G16" s="75"/>
      <c r="H16" s="75"/>
      <c r="I16" s="75"/>
      <c r="J16" s="75"/>
    </row>
    <row r="17" spans="2:11" x14ac:dyDescent="0.2">
      <c r="B17" s="6" t="s">
        <v>44</v>
      </c>
      <c r="C17" s="6" t="s">
        <v>33</v>
      </c>
      <c r="D17" s="9">
        <v>200</v>
      </c>
      <c r="E17" s="34">
        <v>1.6</v>
      </c>
      <c r="F17" s="34">
        <v>4.3</v>
      </c>
      <c r="G17" s="34">
        <v>10.199999999999999</v>
      </c>
      <c r="H17" s="35">
        <v>86</v>
      </c>
      <c r="I17" s="36">
        <v>7</v>
      </c>
      <c r="J17" s="37">
        <v>110</v>
      </c>
    </row>
    <row r="18" spans="2:11" x14ac:dyDescent="0.2">
      <c r="B18" s="6" t="s">
        <v>46</v>
      </c>
      <c r="C18" s="6" t="s">
        <v>34</v>
      </c>
      <c r="D18" s="9">
        <v>150</v>
      </c>
      <c r="E18" s="34">
        <v>6.7</v>
      </c>
      <c r="F18" s="34">
        <v>5.3</v>
      </c>
      <c r="G18" s="34">
        <v>37.799999999999997</v>
      </c>
      <c r="H18" s="35">
        <v>226</v>
      </c>
      <c r="I18" s="36">
        <v>7</v>
      </c>
      <c r="J18" s="37">
        <v>297</v>
      </c>
    </row>
    <row r="19" spans="2:11" x14ac:dyDescent="0.2">
      <c r="B19" s="6" t="s">
        <v>45</v>
      </c>
      <c r="C19" s="6" t="s">
        <v>35</v>
      </c>
      <c r="D19" s="9">
        <v>110</v>
      </c>
      <c r="E19" s="34">
        <v>17.649999999999999</v>
      </c>
      <c r="F19" s="34">
        <v>14.58</v>
      </c>
      <c r="G19" s="34">
        <v>4.7</v>
      </c>
      <c r="H19" s="35">
        <v>221</v>
      </c>
      <c r="I19" s="36">
        <v>43</v>
      </c>
      <c r="J19" s="37">
        <v>301</v>
      </c>
    </row>
    <row r="20" spans="2:11" x14ac:dyDescent="0.2">
      <c r="B20" s="6" t="s">
        <v>50</v>
      </c>
      <c r="C20" s="6" t="s">
        <v>30</v>
      </c>
      <c r="D20" s="9">
        <v>60</v>
      </c>
      <c r="E20" s="34">
        <v>0.5</v>
      </c>
      <c r="F20" s="34">
        <v>0.12</v>
      </c>
      <c r="G20" s="34">
        <v>1.61</v>
      </c>
      <c r="H20" s="35">
        <v>10</v>
      </c>
      <c r="I20" s="36">
        <v>10</v>
      </c>
      <c r="J20" s="37" t="s">
        <v>51</v>
      </c>
    </row>
    <row r="21" spans="2:11" x14ac:dyDescent="0.2">
      <c r="B21" s="6" t="s">
        <v>16</v>
      </c>
      <c r="C21" s="6" t="s">
        <v>31</v>
      </c>
      <c r="D21" s="56">
        <v>200</v>
      </c>
      <c r="E21" s="66">
        <v>0.2</v>
      </c>
      <c r="F21" s="66">
        <v>0</v>
      </c>
      <c r="G21" s="66">
        <v>9.3000000000000007</v>
      </c>
      <c r="H21" s="67">
        <v>38</v>
      </c>
      <c r="I21" s="68">
        <v>2</v>
      </c>
      <c r="J21" s="69">
        <v>686</v>
      </c>
      <c r="K21" s="3"/>
    </row>
    <row r="22" spans="2:11" x14ac:dyDescent="0.2">
      <c r="B22" s="7" t="s">
        <v>13</v>
      </c>
      <c r="C22" s="7" t="s">
        <v>32</v>
      </c>
      <c r="D22" s="9">
        <v>120</v>
      </c>
      <c r="E22" s="39">
        <v>9.48</v>
      </c>
      <c r="F22" s="39">
        <v>1.2</v>
      </c>
      <c r="G22" s="39">
        <v>57.99</v>
      </c>
      <c r="H22" s="40">
        <v>280</v>
      </c>
      <c r="I22" s="40">
        <v>6</v>
      </c>
      <c r="J22" s="9">
        <v>366</v>
      </c>
    </row>
    <row r="23" spans="2:11" x14ac:dyDescent="0.2">
      <c r="B23" s="11" t="s">
        <v>14</v>
      </c>
      <c r="C23" s="11"/>
      <c r="D23" s="52">
        <f>SUM(D17:D22)</f>
        <v>840</v>
      </c>
      <c r="E23" s="42">
        <f>SUM(E17:E22)</f>
        <v>36.129999999999995</v>
      </c>
      <c r="F23" s="42">
        <f>SUM(F17:F22)</f>
        <v>25.5</v>
      </c>
      <c r="G23" s="42">
        <f>SUM(G17:G22)</f>
        <v>121.6</v>
      </c>
      <c r="H23" s="43">
        <f>SUM(H17:H22)</f>
        <v>861</v>
      </c>
      <c r="I23" s="43">
        <v>77</v>
      </c>
      <c r="J23" s="9"/>
    </row>
    <row r="24" spans="2:11" x14ac:dyDescent="0.2">
      <c r="B24" s="76" t="s">
        <v>2</v>
      </c>
      <c r="C24" s="77"/>
      <c r="D24" s="77"/>
      <c r="E24" s="77"/>
      <c r="F24" s="77"/>
      <c r="G24" s="77"/>
      <c r="H24" s="77"/>
      <c r="I24" s="77"/>
      <c r="J24" s="78"/>
    </row>
    <row r="25" spans="2:11" x14ac:dyDescent="0.2">
      <c r="B25" s="6" t="s">
        <v>47</v>
      </c>
      <c r="C25" s="6" t="s">
        <v>37</v>
      </c>
      <c r="D25" s="9">
        <v>100</v>
      </c>
      <c r="E25" s="34">
        <v>10.6</v>
      </c>
      <c r="F25" s="34">
        <v>7.8</v>
      </c>
      <c r="G25" s="34">
        <v>41</v>
      </c>
      <c r="H25" s="35">
        <v>277</v>
      </c>
      <c r="I25" s="36">
        <v>18</v>
      </c>
      <c r="J25" s="37">
        <v>741</v>
      </c>
    </row>
    <row r="26" spans="2:11" x14ac:dyDescent="0.2">
      <c r="B26" s="6" t="s">
        <v>52</v>
      </c>
      <c r="C26" s="57" t="s">
        <v>36</v>
      </c>
      <c r="D26" s="58">
        <v>200</v>
      </c>
      <c r="E26" s="58">
        <v>3.6</v>
      </c>
      <c r="F26" s="58">
        <v>3.1</v>
      </c>
      <c r="G26" s="58">
        <v>13.6</v>
      </c>
      <c r="H26" s="58">
        <v>97</v>
      </c>
      <c r="I26" s="58">
        <v>10</v>
      </c>
      <c r="J26" s="58">
        <v>693</v>
      </c>
      <c r="K26" s="3"/>
    </row>
    <row r="27" spans="2:11" s="3" customFormat="1" x14ac:dyDescent="0.2">
      <c r="B27" s="11" t="s">
        <v>15</v>
      </c>
      <c r="C27" s="11"/>
      <c r="D27" s="12">
        <f>SUM(D25:D26)</f>
        <v>300</v>
      </c>
      <c r="E27" s="42">
        <f>SUM(E25:E26)</f>
        <v>14.2</v>
      </c>
      <c r="F27" s="42">
        <f>SUM(F25:F26)</f>
        <v>10.9</v>
      </c>
      <c r="G27" s="42">
        <f>SUM(G25:G26)</f>
        <v>54.6</v>
      </c>
      <c r="H27" s="43">
        <f>SUM(H25:H26)</f>
        <v>374</v>
      </c>
      <c r="I27" s="43">
        <v>28</v>
      </c>
      <c r="J27" s="9"/>
      <c r="K27" s="25"/>
    </row>
    <row r="28" spans="2:11" x14ac:dyDescent="0.2">
      <c r="B28" s="76" t="s">
        <v>3</v>
      </c>
      <c r="C28" s="77"/>
      <c r="D28" s="77"/>
      <c r="E28" s="77"/>
      <c r="F28" s="77"/>
      <c r="G28" s="77"/>
      <c r="H28" s="77"/>
      <c r="I28" s="77"/>
      <c r="J28" s="78"/>
    </row>
    <row r="29" spans="2:11" x14ac:dyDescent="0.2">
      <c r="B29" s="6" t="s">
        <v>48</v>
      </c>
      <c r="C29" s="6" t="s">
        <v>29</v>
      </c>
      <c r="D29" s="9">
        <v>240</v>
      </c>
      <c r="E29" s="34">
        <v>25.03</v>
      </c>
      <c r="F29" s="34">
        <v>25.03</v>
      </c>
      <c r="G29" s="34">
        <v>40.58</v>
      </c>
      <c r="H29" s="35">
        <v>488</v>
      </c>
      <c r="I29" s="36">
        <v>109</v>
      </c>
      <c r="J29" s="37">
        <v>443</v>
      </c>
    </row>
    <row r="30" spans="2:11" x14ac:dyDescent="0.2">
      <c r="B30" s="70" t="s">
        <v>59</v>
      </c>
      <c r="C30" s="57" t="s">
        <v>60</v>
      </c>
      <c r="D30" s="58">
        <v>60</v>
      </c>
      <c r="E30" s="58">
        <v>1.3</v>
      </c>
      <c r="F30" s="58">
        <v>2.7</v>
      </c>
      <c r="G30" s="58">
        <v>6.2</v>
      </c>
      <c r="H30" s="58">
        <v>54</v>
      </c>
      <c r="I30" s="58">
        <v>4</v>
      </c>
      <c r="J30" s="71">
        <v>43</v>
      </c>
      <c r="K30" s="3"/>
    </row>
    <row r="31" spans="2:11" ht="15" customHeight="1" x14ac:dyDescent="0.2">
      <c r="B31" s="6" t="s">
        <v>16</v>
      </c>
      <c r="C31" s="6" t="s">
        <v>38</v>
      </c>
      <c r="D31" s="9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6">
        <v>2</v>
      </c>
      <c r="J31" s="37">
        <v>685</v>
      </c>
    </row>
    <row r="32" spans="2:11" x14ac:dyDescent="0.2">
      <c r="B32" s="7" t="s">
        <v>13</v>
      </c>
      <c r="C32" s="7" t="s">
        <v>32</v>
      </c>
      <c r="D32" s="9">
        <v>120</v>
      </c>
      <c r="E32" s="39">
        <v>9.48</v>
      </c>
      <c r="F32" s="39">
        <v>1.2</v>
      </c>
      <c r="G32" s="39">
        <v>57.99</v>
      </c>
      <c r="H32" s="40">
        <v>280</v>
      </c>
      <c r="I32" s="40">
        <v>6</v>
      </c>
      <c r="J32" s="9">
        <v>366</v>
      </c>
    </row>
    <row r="33" spans="2:11" x14ac:dyDescent="0.2">
      <c r="B33" s="11" t="s">
        <v>17</v>
      </c>
      <c r="C33" s="11"/>
      <c r="D33" s="12">
        <f>SUM(D29:D32)</f>
        <v>620</v>
      </c>
      <c r="E33" s="42">
        <f>SUM(E29:E32)</f>
        <v>36.010000000000005</v>
      </c>
      <c r="F33" s="42">
        <f>SUM(F29:F32)</f>
        <v>28.93</v>
      </c>
      <c r="G33" s="42">
        <f>SUM(G29:G32)</f>
        <v>113.87</v>
      </c>
      <c r="H33" s="43">
        <f>SUM(H29:H32)</f>
        <v>859.2</v>
      </c>
      <c r="I33" s="43">
        <v>130</v>
      </c>
      <c r="J33" s="9"/>
    </row>
    <row r="34" spans="2:11" x14ac:dyDescent="0.2">
      <c r="B34" s="76" t="s">
        <v>4</v>
      </c>
      <c r="C34" s="77"/>
      <c r="D34" s="77"/>
      <c r="E34" s="77"/>
      <c r="F34" s="77"/>
      <c r="G34" s="77"/>
      <c r="H34" s="77"/>
      <c r="I34" s="77"/>
      <c r="J34" s="78"/>
    </row>
    <row r="35" spans="2:11" x14ac:dyDescent="0.2">
      <c r="B35" s="7" t="s">
        <v>56</v>
      </c>
      <c r="C35" s="7" t="s">
        <v>36</v>
      </c>
      <c r="D35" s="9">
        <v>200</v>
      </c>
      <c r="E35" s="39">
        <v>5.7</v>
      </c>
      <c r="F35" s="39">
        <v>5.9</v>
      </c>
      <c r="G35" s="39">
        <v>9</v>
      </c>
      <c r="H35" s="40">
        <v>112</v>
      </c>
      <c r="I35" s="40">
        <v>16</v>
      </c>
      <c r="J35" s="9">
        <v>697</v>
      </c>
    </row>
    <row r="36" spans="2:11" x14ac:dyDescent="0.2">
      <c r="B36" s="60" t="s">
        <v>53</v>
      </c>
      <c r="C36" s="60" t="s">
        <v>54</v>
      </c>
      <c r="D36" s="61">
        <v>25</v>
      </c>
      <c r="E36" s="62">
        <v>4.75</v>
      </c>
      <c r="F36" s="62">
        <v>4.75</v>
      </c>
      <c r="G36" s="62">
        <v>36</v>
      </c>
      <c r="H36" s="63">
        <v>206</v>
      </c>
      <c r="I36" s="63">
        <v>10</v>
      </c>
      <c r="J36" s="61" t="s">
        <v>55</v>
      </c>
      <c r="K36" s="59"/>
    </row>
    <row r="37" spans="2:11" s="59" customFormat="1" x14ac:dyDescent="0.2">
      <c r="B37" s="11" t="s">
        <v>24</v>
      </c>
      <c r="C37" s="11"/>
      <c r="D37" s="12">
        <v>225</v>
      </c>
      <c r="E37" s="12">
        <v>10.45</v>
      </c>
      <c r="F37" s="12">
        <v>10.65</v>
      </c>
      <c r="G37" s="12">
        <v>45</v>
      </c>
      <c r="H37" s="13">
        <v>318</v>
      </c>
      <c r="I37" s="13">
        <v>26</v>
      </c>
      <c r="J37" s="9"/>
      <c r="K37" s="25"/>
    </row>
    <row r="38" spans="2:11" x14ac:dyDescent="0.2">
      <c r="B38" s="11" t="s">
        <v>18</v>
      </c>
      <c r="C38" s="11"/>
      <c r="D38" s="12">
        <f>D12+D15+D23+D27+D33+D37</f>
        <v>2295</v>
      </c>
      <c r="E38" s="12">
        <v>121</v>
      </c>
      <c r="F38" s="12">
        <f>F12+F15+F23+F27+F33+F37</f>
        <v>92.18</v>
      </c>
      <c r="G38" s="12">
        <v>478.18</v>
      </c>
      <c r="H38" s="13">
        <v>3355</v>
      </c>
      <c r="I38" s="13">
        <v>342</v>
      </c>
      <c r="J38" s="9"/>
    </row>
    <row r="39" spans="2:11" x14ac:dyDescent="0.2">
      <c r="B39" s="79"/>
      <c r="C39" s="80"/>
      <c r="D39" s="80"/>
      <c r="E39" s="80"/>
      <c r="F39" s="80"/>
      <c r="G39" s="80"/>
      <c r="H39" s="80"/>
      <c r="I39" s="80"/>
      <c r="J39" s="81"/>
    </row>
    <row r="40" spans="2:11" x14ac:dyDescent="0.2">
      <c r="B40" s="4"/>
      <c r="C40" s="4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</row>
    <row r="46" spans="2:11" x14ac:dyDescent="0.2">
      <c r="B46" s="4"/>
      <c r="C46" s="4"/>
    </row>
    <row r="47" spans="2:11" x14ac:dyDescent="0.2">
      <c r="B47" s="4"/>
      <c r="C47" s="4"/>
    </row>
    <row r="48" spans="2:11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</sheetData>
  <mergeCells count="15">
    <mergeCell ref="B28:J28"/>
    <mergeCell ref="B34:J34"/>
    <mergeCell ref="B39:J39"/>
    <mergeCell ref="D5:D6"/>
    <mergeCell ref="E5:G5"/>
    <mergeCell ref="H5:H6"/>
    <mergeCell ref="J5:J6"/>
    <mergeCell ref="B13:J13"/>
    <mergeCell ref="B8:J8"/>
    <mergeCell ref="D7:G7"/>
    <mergeCell ref="F1:J1"/>
    <mergeCell ref="F2:J2"/>
    <mergeCell ref="B4:D4"/>
    <mergeCell ref="B16:J16"/>
    <mergeCell ref="B24:J24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zoomScale="90" zoomScaleNormal="90" workbookViewId="0">
      <selection activeCell="B39" sqref="B39:J39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2"/>
      <c r="G1" s="72"/>
      <c r="H1" s="72"/>
      <c r="I1" s="72"/>
      <c r="J1" s="72"/>
    </row>
    <row r="2" spans="2:12" s="24" customFormat="1" ht="15.75" x14ac:dyDescent="0.25">
      <c r="B2" s="2"/>
      <c r="C2" s="2"/>
      <c r="D2" s="2"/>
      <c r="E2" s="23"/>
      <c r="F2" s="73"/>
      <c r="G2" s="73"/>
      <c r="H2" s="73"/>
      <c r="I2" s="73"/>
      <c r="J2" s="73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57</v>
      </c>
    </row>
    <row r="4" spans="2:12" s="24" customFormat="1" ht="15.75" x14ac:dyDescent="0.25">
      <c r="B4" s="74"/>
      <c r="C4" s="74"/>
      <c r="D4" s="74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82" t="s">
        <v>6</v>
      </c>
      <c r="E5" s="84" t="s">
        <v>7</v>
      </c>
      <c r="F5" s="84"/>
      <c r="G5" s="84"/>
      <c r="H5" s="85" t="s">
        <v>8</v>
      </c>
      <c r="I5" s="33" t="s">
        <v>27</v>
      </c>
      <c r="J5" s="86" t="s">
        <v>9</v>
      </c>
    </row>
    <row r="6" spans="2:12" ht="15.75" x14ac:dyDescent="0.2">
      <c r="B6" s="22"/>
      <c r="C6" s="20"/>
      <c r="D6" s="83"/>
      <c r="E6" s="49" t="s">
        <v>10</v>
      </c>
      <c r="F6" s="49" t="s">
        <v>11</v>
      </c>
      <c r="G6" s="49" t="s">
        <v>12</v>
      </c>
      <c r="H6" s="85"/>
      <c r="I6" s="50"/>
      <c r="J6" s="86"/>
    </row>
    <row r="7" spans="2:12" ht="15.75" x14ac:dyDescent="0.2">
      <c r="B7" s="19"/>
      <c r="C7" s="20"/>
      <c r="D7" s="87" t="s">
        <v>41</v>
      </c>
      <c r="E7" s="88"/>
      <c r="F7" s="88"/>
      <c r="G7" s="89"/>
      <c r="H7" s="50"/>
      <c r="I7" s="50"/>
      <c r="J7" s="46"/>
    </row>
    <row r="8" spans="2:12" x14ac:dyDescent="0.2">
      <c r="B8" s="75" t="s">
        <v>19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7" t="s">
        <v>21</v>
      </c>
      <c r="C9" s="7" t="s">
        <v>30</v>
      </c>
      <c r="D9" s="38">
        <v>40</v>
      </c>
      <c r="E9" s="39">
        <v>4.8</v>
      </c>
      <c r="F9" s="39">
        <v>4.4000000000000004</v>
      </c>
      <c r="G9" s="39">
        <v>0.2</v>
      </c>
      <c r="H9" s="40">
        <f>(E9+G9)*4+F9*9</f>
        <v>59.6</v>
      </c>
      <c r="I9" s="40">
        <v>11.4</v>
      </c>
      <c r="J9" s="9">
        <v>209</v>
      </c>
    </row>
    <row r="10" spans="2:12" x14ac:dyDescent="0.2">
      <c r="B10" s="6" t="s">
        <v>20</v>
      </c>
      <c r="C10" s="6" t="s">
        <v>31</v>
      </c>
      <c r="D10" s="9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x14ac:dyDescent="0.2">
      <c r="B11" s="8" t="s">
        <v>25</v>
      </c>
      <c r="C11" s="8" t="s">
        <v>32</v>
      </c>
      <c r="D11" s="9">
        <v>80</v>
      </c>
      <c r="E11" s="34">
        <v>5.6</v>
      </c>
      <c r="F11" s="34">
        <v>9</v>
      </c>
      <c r="G11" s="34">
        <v>33.9</v>
      </c>
      <c r="H11" s="35">
        <v>240</v>
      </c>
      <c r="I11" s="35">
        <v>8.76</v>
      </c>
      <c r="J11" s="9" t="s">
        <v>26</v>
      </c>
    </row>
    <row r="12" spans="2:12" ht="15.75" customHeight="1" x14ac:dyDescent="0.2">
      <c r="B12" s="10" t="s">
        <v>22</v>
      </c>
      <c r="C12" s="10"/>
      <c r="D12" s="12">
        <f>SUM(D9:D11)</f>
        <v>320</v>
      </c>
      <c r="E12" s="41">
        <f>SUM(E9:E11)</f>
        <v>13.299999999999999</v>
      </c>
      <c r="F12" s="41">
        <f>SUM(F9:F11)</f>
        <v>16.2</v>
      </c>
      <c r="G12" s="41">
        <f>SUM(G9:G11)</f>
        <v>49</v>
      </c>
      <c r="H12" s="13">
        <f>SUM(H9:H11)</f>
        <v>396</v>
      </c>
      <c r="I12" s="13">
        <v>49</v>
      </c>
      <c r="J12" s="46"/>
    </row>
    <row r="13" spans="2:12" x14ac:dyDescent="0.2">
      <c r="B13" s="75" t="s">
        <v>0</v>
      </c>
      <c r="C13" s="75"/>
      <c r="D13" s="75"/>
      <c r="E13" s="75"/>
      <c r="F13" s="75"/>
      <c r="G13" s="75"/>
      <c r="H13" s="75"/>
      <c r="I13" s="75"/>
      <c r="J13" s="75"/>
    </row>
    <row r="14" spans="2:12" x14ac:dyDescent="0.2">
      <c r="B14" s="7" t="s">
        <v>58</v>
      </c>
      <c r="C14" s="64" t="s">
        <v>58</v>
      </c>
      <c r="D14" s="65">
        <v>200</v>
      </c>
      <c r="E14" s="65">
        <v>1.86</v>
      </c>
      <c r="F14" s="65">
        <v>0.4</v>
      </c>
      <c r="G14" s="65">
        <v>16</v>
      </c>
      <c r="H14" s="65">
        <v>76</v>
      </c>
      <c r="I14" s="65">
        <v>36</v>
      </c>
      <c r="J14" s="65">
        <v>393</v>
      </c>
    </row>
    <row r="15" spans="2:12" x14ac:dyDescent="0.2">
      <c r="B15" s="10" t="s">
        <v>23</v>
      </c>
      <c r="C15" s="10"/>
      <c r="D15" s="12"/>
      <c r="E15" s="42"/>
      <c r="F15" s="42"/>
      <c r="G15" s="42"/>
      <c r="H15" s="43"/>
      <c r="I15" s="43"/>
      <c r="J15" s="9"/>
    </row>
    <row r="16" spans="2:12" x14ac:dyDescent="0.2">
      <c r="B16" s="75" t="s">
        <v>1</v>
      </c>
      <c r="C16" s="75"/>
      <c r="D16" s="75"/>
      <c r="E16" s="75"/>
      <c r="F16" s="75"/>
      <c r="G16" s="75"/>
      <c r="H16" s="75"/>
      <c r="I16" s="75"/>
      <c r="J16" s="75"/>
    </row>
    <row r="17" spans="1:11" x14ac:dyDescent="0.2">
      <c r="B17" s="6" t="s">
        <v>44</v>
      </c>
      <c r="C17" s="6" t="s">
        <v>33</v>
      </c>
      <c r="D17" s="9">
        <v>250</v>
      </c>
      <c r="E17" s="34">
        <v>2</v>
      </c>
      <c r="F17" s="34">
        <v>5.4</v>
      </c>
      <c r="G17" s="34">
        <v>12.8</v>
      </c>
      <c r="H17" s="35">
        <v>108</v>
      </c>
      <c r="I17" s="36">
        <v>9</v>
      </c>
      <c r="J17" s="37">
        <v>110</v>
      </c>
    </row>
    <row r="18" spans="1:11" x14ac:dyDescent="0.2">
      <c r="B18" s="6" t="s">
        <v>46</v>
      </c>
      <c r="C18" s="6" t="s">
        <v>34</v>
      </c>
      <c r="D18" s="9">
        <v>180</v>
      </c>
      <c r="E18" s="34">
        <v>8.1</v>
      </c>
      <c r="F18" s="34">
        <v>6.4</v>
      </c>
      <c r="G18" s="34">
        <v>45.4</v>
      </c>
      <c r="H18" s="35">
        <v>272</v>
      </c>
      <c r="I18" s="36">
        <v>9</v>
      </c>
      <c r="J18" s="37">
        <v>297</v>
      </c>
    </row>
    <row r="19" spans="1:11" x14ac:dyDescent="0.2">
      <c r="B19" s="6" t="s">
        <v>45</v>
      </c>
      <c r="C19" s="6" t="s">
        <v>35</v>
      </c>
      <c r="D19" s="9">
        <v>140</v>
      </c>
      <c r="E19" s="34">
        <v>22.06</v>
      </c>
      <c r="F19" s="34">
        <v>18.23</v>
      </c>
      <c r="G19" s="34">
        <v>5.88</v>
      </c>
      <c r="H19" s="35">
        <v>276</v>
      </c>
      <c r="I19" s="36">
        <v>54.490200000000002</v>
      </c>
      <c r="J19" s="37">
        <v>301</v>
      </c>
    </row>
    <row r="20" spans="1:11" x14ac:dyDescent="0.2">
      <c r="B20" s="6" t="s">
        <v>50</v>
      </c>
      <c r="C20" s="6" t="s">
        <v>30</v>
      </c>
      <c r="D20" s="9">
        <v>100</v>
      </c>
      <c r="E20" s="34">
        <v>0.8</v>
      </c>
      <c r="F20" s="34">
        <v>0.2</v>
      </c>
      <c r="G20" s="34">
        <v>2.6</v>
      </c>
      <c r="H20" s="35">
        <v>15</v>
      </c>
      <c r="I20" s="36">
        <v>18</v>
      </c>
      <c r="J20" s="37" t="s">
        <v>51</v>
      </c>
    </row>
    <row r="21" spans="1:11" x14ac:dyDescent="0.2">
      <c r="B21" s="6" t="s">
        <v>16</v>
      </c>
      <c r="C21" s="6" t="s">
        <v>31</v>
      </c>
      <c r="D21" s="56">
        <v>200</v>
      </c>
      <c r="E21" s="66">
        <v>0.2</v>
      </c>
      <c r="F21" s="66">
        <v>0</v>
      </c>
      <c r="G21" s="66">
        <v>9.3000000000000007</v>
      </c>
      <c r="H21" s="67">
        <v>38</v>
      </c>
      <c r="I21" s="68">
        <v>2</v>
      </c>
      <c r="J21" s="69">
        <v>686</v>
      </c>
      <c r="K21" s="3"/>
    </row>
    <row r="22" spans="1:11" x14ac:dyDescent="0.2">
      <c r="B22" s="7" t="s">
        <v>13</v>
      </c>
      <c r="C22" s="7" t="s">
        <v>32</v>
      </c>
      <c r="D22" s="9">
        <v>150</v>
      </c>
      <c r="E22" s="39">
        <v>11.9</v>
      </c>
      <c r="F22" s="39">
        <v>1.5</v>
      </c>
      <c r="G22" s="39">
        <v>72.5</v>
      </c>
      <c r="H22" s="40">
        <f t="shared" ref="H22" si="0">(E22+G22)*4+F22*9</f>
        <v>351.1</v>
      </c>
      <c r="I22" s="40">
        <v>7.2</v>
      </c>
      <c r="J22" s="9">
        <v>366</v>
      </c>
    </row>
    <row r="23" spans="1:11" x14ac:dyDescent="0.2">
      <c r="B23" s="11" t="s">
        <v>14</v>
      </c>
      <c r="C23" s="11"/>
      <c r="D23" s="47">
        <f>SUM(D17:D22)</f>
        <v>1020</v>
      </c>
      <c r="E23" s="42">
        <f>SUM(E17:E22)</f>
        <v>45.059999999999995</v>
      </c>
      <c r="F23" s="42">
        <f>SUM(F17:F22)</f>
        <v>31.73</v>
      </c>
      <c r="G23" s="42">
        <f>SUM(G17:G22)</f>
        <v>148.47999999999999</v>
      </c>
      <c r="H23" s="43">
        <f>SUM(H17:H22)</f>
        <v>1060.0999999999999</v>
      </c>
      <c r="I23" s="43">
        <v>101</v>
      </c>
      <c r="J23" s="9"/>
    </row>
    <row r="24" spans="1:11" x14ac:dyDescent="0.2">
      <c r="B24" s="76" t="s">
        <v>2</v>
      </c>
      <c r="C24" s="77"/>
      <c r="D24" s="77"/>
      <c r="E24" s="77"/>
      <c r="F24" s="77"/>
      <c r="G24" s="77"/>
      <c r="H24" s="77"/>
      <c r="I24" s="77"/>
      <c r="J24" s="78"/>
    </row>
    <row r="25" spans="1:11" x14ac:dyDescent="0.2">
      <c r="B25" s="6" t="s">
        <v>47</v>
      </c>
      <c r="C25" s="6" t="s">
        <v>37</v>
      </c>
      <c r="D25" s="9">
        <v>100</v>
      </c>
      <c r="E25" s="34">
        <v>10.6</v>
      </c>
      <c r="F25" s="34">
        <v>7.8</v>
      </c>
      <c r="G25" s="34">
        <v>41</v>
      </c>
      <c r="H25" s="35">
        <v>277</v>
      </c>
      <c r="I25" s="36">
        <v>18</v>
      </c>
      <c r="J25" s="37">
        <v>741</v>
      </c>
    </row>
    <row r="26" spans="1:11" x14ac:dyDescent="0.2">
      <c r="A26" s="3"/>
      <c r="B26" s="6" t="s">
        <v>52</v>
      </c>
      <c r="C26" s="57" t="s">
        <v>36</v>
      </c>
      <c r="D26" s="58">
        <v>250</v>
      </c>
      <c r="E26" s="58">
        <v>4.5</v>
      </c>
      <c r="F26" s="58">
        <v>3.8</v>
      </c>
      <c r="G26" s="58">
        <v>17</v>
      </c>
      <c r="H26" s="58">
        <v>121</v>
      </c>
      <c r="I26" s="58">
        <v>12</v>
      </c>
      <c r="J26" s="58">
        <v>693</v>
      </c>
    </row>
    <row r="27" spans="1:11" s="3" customFormat="1" x14ac:dyDescent="0.2">
      <c r="A27" s="25"/>
      <c r="B27" s="11" t="s">
        <v>15</v>
      </c>
      <c r="C27" s="11"/>
      <c r="D27" s="12">
        <f>SUM(D25:D26)</f>
        <v>350</v>
      </c>
      <c r="E27" s="42">
        <f>SUM(E25:E26)</f>
        <v>15.1</v>
      </c>
      <c r="F27" s="42">
        <f>SUM(F25:F26)</f>
        <v>11.6</v>
      </c>
      <c r="G27" s="42">
        <f>SUM(G25:G26)</f>
        <v>58</v>
      </c>
      <c r="H27" s="43">
        <f>SUM(H25:H26)</f>
        <v>398</v>
      </c>
      <c r="I27" s="43">
        <v>30</v>
      </c>
      <c r="J27" s="9"/>
    </row>
    <row r="28" spans="1:11" x14ac:dyDescent="0.2">
      <c r="B28" s="76" t="s">
        <v>3</v>
      </c>
      <c r="C28" s="77"/>
      <c r="D28" s="77"/>
      <c r="E28" s="77"/>
      <c r="F28" s="77"/>
      <c r="G28" s="77"/>
      <c r="H28" s="77"/>
      <c r="I28" s="77"/>
      <c r="J28" s="78"/>
    </row>
    <row r="29" spans="1:11" x14ac:dyDescent="0.2">
      <c r="B29" s="6" t="s">
        <v>48</v>
      </c>
      <c r="C29" s="6" t="s">
        <v>29</v>
      </c>
      <c r="D29" s="9">
        <v>280</v>
      </c>
      <c r="E29" s="34">
        <v>29.21</v>
      </c>
      <c r="F29" s="34">
        <v>29.21</v>
      </c>
      <c r="G29" s="34">
        <v>47.36</v>
      </c>
      <c r="H29" s="35">
        <v>569</v>
      </c>
      <c r="I29" s="36">
        <v>127</v>
      </c>
      <c r="J29" s="37">
        <v>443</v>
      </c>
    </row>
    <row r="30" spans="1:11" x14ac:dyDescent="0.2">
      <c r="B30" s="6" t="s">
        <v>59</v>
      </c>
      <c r="C30" s="6" t="s">
        <v>60</v>
      </c>
      <c r="D30" s="9">
        <v>100</v>
      </c>
      <c r="E30" s="34">
        <v>2.1</v>
      </c>
      <c r="F30" s="34">
        <v>4.5</v>
      </c>
      <c r="G30" s="34">
        <v>10.3</v>
      </c>
      <c r="H30" s="35">
        <v>90</v>
      </c>
      <c r="I30" s="36">
        <v>7</v>
      </c>
      <c r="J30" s="37">
        <v>43</v>
      </c>
    </row>
    <row r="31" spans="1:11" x14ac:dyDescent="0.2">
      <c r="B31" s="6" t="s">
        <v>16</v>
      </c>
      <c r="C31" s="6" t="s">
        <v>38</v>
      </c>
      <c r="D31" s="9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6">
        <v>2</v>
      </c>
      <c r="J31" s="37">
        <v>685</v>
      </c>
    </row>
    <row r="32" spans="1:11" x14ac:dyDescent="0.2">
      <c r="B32" s="7" t="s">
        <v>13</v>
      </c>
      <c r="C32" s="7" t="s">
        <v>32</v>
      </c>
      <c r="D32" s="9">
        <v>120</v>
      </c>
      <c r="E32" s="39">
        <v>9.48</v>
      </c>
      <c r="F32" s="39">
        <v>1.2</v>
      </c>
      <c r="G32" s="39">
        <v>57.99</v>
      </c>
      <c r="H32" s="40">
        <v>280</v>
      </c>
      <c r="I32" s="40">
        <v>6</v>
      </c>
      <c r="J32" s="9">
        <v>366</v>
      </c>
    </row>
    <row r="33" spans="1:10" x14ac:dyDescent="0.2">
      <c r="B33" s="11" t="s">
        <v>17</v>
      </c>
      <c r="C33" s="11"/>
      <c r="D33" s="12">
        <f>SUM(D29:D32)</f>
        <v>700</v>
      </c>
      <c r="E33" s="42">
        <f>SUM(E29:E32)</f>
        <v>40.99</v>
      </c>
      <c r="F33" s="42">
        <f>SUM(F29:F32)</f>
        <v>34.910000000000004</v>
      </c>
      <c r="G33" s="42">
        <f>SUM(G29:G32)</f>
        <v>124.75</v>
      </c>
      <c r="H33" s="43">
        <f>SUM(H29:H32)</f>
        <v>976.2</v>
      </c>
      <c r="I33" s="43">
        <v>157</v>
      </c>
      <c r="J33" s="9"/>
    </row>
    <row r="34" spans="1:10" x14ac:dyDescent="0.2">
      <c r="B34" s="76" t="s">
        <v>4</v>
      </c>
      <c r="C34" s="77"/>
      <c r="D34" s="77"/>
      <c r="E34" s="77"/>
      <c r="F34" s="77"/>
      <c r="G34" s="77"/>
      <c r="H34" s="77"/>
      <c r="I34" s="77"/>
      <c r="J34" s="78"/>
    </row>
    <row r="35" spans="1:10" x14ac:dyDescent="0.2">
      <c r="B35" s="7" t="s">
        <v>56</v>
      </c>
      <c r="C35" s="7" t="s">
        <v>36</v>
      </c>
      <c r="D35" s="9">
        <v>200</v>
      </c>
      <c r="E35" s="39">
        <v>5.7</v>
      </c>
      <c r="F35" s="39">
        <v>5.9</v>
      </c>
      <c r="G35" s="39">
        <v>9</v>
      </c>
      <c r="H35" s="40">
        <v>112</v>
      </c>
      <c r="I35" s="40">
        <v>16</v>
      </c>
      <c r="J35" s="9">
        <v>697</v>
      </c>
    </row>
    <row r="36" spans="1:10" x14ac:dyDescent="0.2">
      <c r="A36" s="59"/>
      <c r="B36" s="60" t="s">
        <v>53</v>
      </c>
      <c r="C36" s="60" t="s">
        <v>54</v>
      </c>
      <c r="D36" s="61">
        <v>25</v>
      </c>
      <c r="E36" s="62">
        <v>4.75</v>
      </c>
      <c r="F36" s="62">
        <v>4.75</v>
      </c>
      <c r="G36" s="62">
        <v>36</v>
      </c>
      <c r="H36" s="63">
        <v>206</v>
      </c>
      <c r="I36" s="63">
        <v>10</v>
      </c>
      <c r="J36" s="61" t="s">
        <v>55</v>
      </c>
    </row>
    <row r="37" spans="1:10" s="59" customFormat="1" x14ac:dyDescent="0.2">
      <c r="A37" s="25"/>
      <c r="B37" s="11" t="s">
        <v>24</v>
      </c>
      <c r="C37" s="11"/>
      <c r="D37" s="12">
        <v>225</v>
      </c>
      <c r="E37" s="12">
        <v>10.45</v>
      </c>
      <c r="F37" s="12">
        <v>10.65</v>
      </c>
      <c r="G37" s="12">
        <v>45</v>
      </c>
      <c r="H37" s="13">
        <v>318</v>
      </c>
      <c r="I37" s="13">
        <v>26</v>
      </c>
      <c r="J37" s="9"/>
    </row>
    <row r="38" spans="1:10" x14ac:dyDescent="0.2">
      <c r="B38" s="11" t="s">
        <v>18</v>
      </c>
      <c r="C38" s="11"/>
      <c r="D38" s="12">
        <f>D12+D15+D23+D27+D33+D37</f>
        <v>2615</v>
      </c>
      <c r="E38" s="12">
        <v>137.66999999999999</v>
      </c>
      <c r="F38" s="12">
        <f>F12+F15+F23+F27+F33+F37</f>
        <v>105.09</v>
      </c>
      <c r="G38" s="12">
        <f>G12+G15+G23+G27+G33+G37</f>
        <v>425.23</v>
      </c>
      <c r="H38" s="13">
        <v>3769</v>
      </c>
      <c r="I38" s="13">
        <v>401</v>
      </c>
      <c r="J38" s="9"/>
    </row>
    <row r="39" spans="1:10" x14ac:dyDescent="0.2">
      <c r="B39" s="79"/>
      <c r="C39" s="80"/>
      <c r="D39" s="80"/>
      <c r="E39" s="80"/>
      <c r="F39" s="80"/>
      <c r="G39" s="80"/>
      <c r="H39" s="80"/>
      <c r="I39" s="80"/>
      <c r="J39" s="81"/>
    </row>
    <row r="40" spans="1:10" x14ac:dyDescent="0.2">
      <c r="B40" s="4"/>
      <c r="C40" s="4"/>
    </row>
    <row r="41" spans="1:10" x14ac:dyDescent="0.2">
      <c r="B41" s="4"/>
      <c r="C41" s="4"/>
    </row>
    <row r="42" spans="1:10" x14ac:dyDescent="0.2">
      <c r="B42" s="4"/>
      <c r="C42" s="4"/>
    </row>
    <row r="43" spans="1:10" x14ac:dyDescent="0.2">
      <c r="B43" s="4"/>
      <c r="C43" s="4"/>
    </row>
    <row r="44" spans="1:10" x14ac:dyDescent="0.2">
      <c r="B44" s="4"/>
      <c r="C44" s="4"/>
    </row>
    <row r="45" spans="1:10" x14ac:dyDescent="0.2">
      <c r="B45" s="4"/>
      <c r="C45" s="4"/>
    </row>
    <row r="46" spans="1:10" x14ac:dyDescent="0.2">
      <c r="B46" s="4"/>
      <c r="C46" s="4"/>
    </row>
    <row r="47" spans="1:10" x14ac:dyDescent="0.2">
      <c r="B47" s="4"/>
      <c r="C47" s="4"/>
    </row>
    <row r="48" spans="1:10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</sheetData>
  <mergeCells count="15">
    <mergeCell ref="B13:J13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6:J16"/>
    <mergeCell ref="B24:J24"/>
    <mergeCell ref="B28:J28"/>
    <mergeCell ref="B34:J34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2025-12-11T10:28:50Z</dcterms:modified>
</cp:coreProperties>
</file>