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7" i="5"/>
  <c r="E17" i="5"/>
  <c r="F17" i="5"/>
  <c r="G17" i="5"/>
  <c r="H17" i="5"/>
  <c r="I17" i="5"/>
  <c r="D13" i="5"/>
  <c r="E13" i="5"/>
  <c r="F13" i="5"/>
  <c r="G13" i="5"/>
  <c r="I13" i="5"/>
  <c r="F41" i="5" l="1"/>
  <c r="I41" i="5"/>
  <c r="E41" i="5"/>
  <c r="G41" i="5"/>
  <c r="D24" i="2"/>
  <c r="E24" i="2"/>
  <c r="F24" i="2"/>
  <c r="G24" i="2"/>
  <c r="I24" i="2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7" i="2"/>
  <c r="E17" i="2"/>
  <c r="F17" i="2"/>
  <c r="G17" i="2"/>
  <c r="H17" i="2"/>
  <c r="I17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24" i="2" s="1"/>
  <c r="H12" i="2"/>
  <c r="H10" i="2"/>
  <c r="H13" i="2" l="1"/>
  <c r="H41" i="2" s="1"/>
  <c r="E41" i="2"/>
  <c r="D41" i="2"/>
  <c r="H31" i="5"/>
  <c r="H23" i="5"/>
  <c r="H36" i="5" l="1"/>
  <c r="H32" i="5"/>
  <c r="H22" i="5"/>
  <c r="H24" i="5" s="1"/>
  <c r="H41" i="5" l="1"/>
  <c r="D41" i="5"/>
</calcChain>
</file>

<file path=xl/sharedStrings.xml><?xml version="1.0" encoding="utf-8"?>
<sst xmlns="http://schemas.openxmlformats.org/spreadsheetml/2006/main" count="152" uniqueCount="70">
  <si>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</si>
  <si>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</si>
  <si>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</si>
  <si>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</si>
  <si>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</si>
  <si>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</si>
  <si>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</si>
  <si>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</si>
  <si>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</si>
  <si>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</si>
  <si>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</si>
  <si>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</si>
  <si>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</si>
  <si>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</si>
  <si>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</si>
  <si>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</si>
  <si>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</si>
  <si>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</si>
  <si>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</si>
  <si>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</si>
  <si>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</si>
  <si>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</si>
  <si>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</si>
  <si>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</si>
  <si>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</si>
  <si>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</si>
  <si>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</si>
  <si>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</si>
  <si>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</si>
  <si>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</si>
  <si>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</si>
  <si>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</si>
  <si>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</si>
  <si>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</si>
  <si>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</si>
  <si>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</si>
  <si>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</si>
  <si>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</si>
  <si>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</si>
  <si>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</si>
  <si>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</si>
  <si>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</si>
  <si>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</si>
  <si>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</si>
  <si>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</si>
  <si>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</si>
  <si>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</si>
  <si>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</si>
  <si>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</si>
  <si>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</si>
  <si>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</si>
  <si>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</si>
  <si>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</si>
  <si>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</si>
  <si>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</si>
  <si>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</si>
  <si>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</si>
  <si>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</si>
  <si>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Конфеты</t>
  </si>
  <si>
    <t>Банан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</si>
  <si>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</si>
  <si>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</si>
  <si>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</si>
  <si>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</si>
  <si>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</si>
  <si>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12.02.2026г.</t>
  </si>
  <si>
    <t>Помидоры консервированные</t>
  </si>
  <si>
    <t xml:space="preserve">Помидоры консервированные </t>
  </si>
  <si>
    <t>Кексики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</si>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</sst>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4" workbookViewId="0">
      <selection activeCell="O50" sqref="O5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79"/>
      <c r="G1" s="79"/>
      <c r="H1" s="79"/>
      <c r="I1" s="79"/>
      <c r="J1" s="79"/>
    </row>
    <row r="2" spans="2:12" s="32" customFormat="1" ht="15.6" x14ac:dyDescent="0.3">
      <c r="B2" s="2"/>
      <c r="C2" s="2"/>
      <c r="D2" s="2"/>
      <c r="E2" s="31"/>
      <c r="F2" s="80"/>
      <c r="G2" s="80"/>
      <c r="H2" s="80"/>
      <c r="I2" s="80"/>
      <c r="J2" s="80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65</v>
      </c>
    </row>
    <row r="4" spans="2:12" s="32" customFormat="1" ht="15.6" x14ac:dyDescent="0.3">
      <c r="B4" s="81"/>
      <c r="C4" s="81"/>
      <c r="D4" s="81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85" t="s">
        <v>6</v>
      </c>
      <c r="E5" s="87" t="s">
        <v>7</v>
      </c>
      <c r="F5" s="87"/>
      <c r="G5" s="87"/>
      <c r="H5" s="88" t="s">
        <v>8</v>
      </c>
      <c r="I5" s="40" t="s">
        <v>25</v>
      </c>
      <c r="J5" s="89" t="s">
        <v>9</v>
      </c>
    </row>
    <row r="6" spans="2:12" ht="15.75" x14ac:dyDescent="0.2">
      <c r="B6" s="13"/>
      <c r="C6" s="12"/>
      <c r="D6" s="86"/>
      <c r="E6" s="54" t="s">
        <v>10</v>
      </c>
      <c r="F6" s="54" t="s">
        <v>11</v>
      </c>
      <c r="G6" s="54" t="s">
        <v>12</v>
      </c>
      <c r="H6" s="88"/>
      <c r="I6" s="55"/>
      <c r="J6" s="89"/>
    </row>
    <row r="7" spans="2:12" ht="15.75" x14ac:dyDescent="0.2">
      <c r="B7" s="11"/>
      <c r="C7" s="82" t="s">
        <v>57</v>
      </c>
      <c r="D7" s="83"/>
      <c r="E7" s="83"/>
      <c r="F7" s="83"/>
      <c r="G7" s="84"/>
      <c r="H7" s="41"/>
      <c r="I7" s="41"/>
      <c r="J7" s="4"/>
    </row>
    <row r="8" spans="2:12" x14ac:dyDescent="0.2">
      <c r="B8" s="78" t="s">
        <v>20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0" t="s">
        <v>0</v>
      </c>
      <c r="C14" s="91"/>
      <c r="D14" s="91"/>
      <c r="E14" s="91"/>
      <c r="F14" s="91"/>
      <c r="G14" s="91"/>
      <c r="H14" s="91"/>
      <c r="I14" s="91"/>
      <c r="J14" s="92"/>
    </row>
    <row r="15" spans="2:12" x14ac:dyDescent="0.2">
      <c r="B15" s="14" t="s">
        <v>59</v>
      </c>
      <c r="C15" s="14" t="s">
        <v>60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9">
        <f t="shared" ref="D17:I17" si="1">SUM(D15:D16)</f>
        <v>250</v>
      </c>
      <c r="E17" s="42">
        <f t="shared" si="1"/>
        <v>5.07</v>
      </c>
      <c r="F17" s="42">
        <f t="shared" si="1"/>
        <v>20.830000000000002</v>
      </c>
      <c r="G17" s="42">
        <f t="shared" si="1"/>
        <v>69.11</v>
      </c>
      <c r="H17" s="43">
        <f t="shared" si="1"/>
        <v>486</v>
      </c>
      <c r="I17" s="43">
        <f t="shared" si="1"/>
        <v>58</v>
      </c>
      <c r="J17" s="15"/>
    </row>
    <row r="18" spans="2:10" x14ac:dyDescent="0.2">
      <c r="B18" s="75" t="s">
        <v>1</v>
      </c>
      <c r="C18" s="76"/>
      <c r="D18" s="76"/>
      <c r="E18" s="76"/>
      <c r="F18" s="76"/>
      <c r="G18" s="76"/>
      <c r="H18" s="76"/>
      <c r="I18" s="76"/>
      <c r="J18" s="77"/>
    </row>
    <row r="19" spans="2:10" x14ac:dyDescent="0.2">
      <c r="B19" s="14" t="s">
        <v>45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2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3">SUM(D19:D23)</f>
        <v>760</v>
      </c>
      <c r="E24" s="42">
        <f t="shared" si="3"/>
        <v>29.1</v>
      </c>
      <c r="F24" s="42">
        <f t="shared" si="3"/>
        <v>21.4</v>
      </c>
      <c r="G24" s="42">
        <f t="shared" si="3"/>
        <v>135.24</v>
      </c>
      <c r="H24" s="43">
        <f t="shared" si="3"/>
        <v>850.3</v>
      </c>
      <c r="I24" s="43">
        <f t="shared" si="3"/>
        <v>447</v>
      </c>
      <c r="J24" s="15"/>
    </row>
    <row r="25" spans="2:10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0" x14ac:dyDescent="0.2">
      <c r="B26" s="14" t="s">
        <v>61</v>
      </c>
      <c r="C26" s="14" t="s">
        <v>49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62</v>
      </c>
      <c r="C27" s="14" t="s">
        <v>31</v>
      </c>
      <c r="D27" s="15">
        <v>200</v>
      </c>
      <c r="E27" s="66">
        <v>3.6</v>
      </c>
      <c r="F27" s="66">
        <v>3.1</v>
      </c>
      <c r="G27" s="66">
        <v>13.6</v>
      </c>
      <c r="H27" s="67">
        <v>97</v>
      </c>
      <c r="I27" s="67">
        <v>10</v>
      </c>
      <c r="J27" s="63">
        <v>693</v>
      </c>
    </row>
    <row r="28" spans="2:10" x14ac:dyDescent="0.2">
      <c r="B28" s="24" t="s">
        <v>17</v>
      </c>
      <c r="C28" s="24"/>
      <c r="D28" s="56">
        <f t="shared" ref="D28:I28" si="4">SUM(D26:D27)</f>
        <v>370</v>
      </c>
      <c r="E28" s="42">
        <f t="shared" si="4"/>
        <v>47.68</v>
      </c>
      <c r="F28" s="42">
        <f t="shared" si="4"/>
        <v>11.52</v>
      </c>
      <c r="G28" s="42">
        <f t="shared" si="4"/>
        <v>67.2</v>
      </c>
      <c r="H28" s="43">
        <f t="shared" si="4"/>
        <v>563</v>
      </c>
      <c r="I28" s="43">
        <f t="shared" si="4"/>
        <v>10</v>
      </c>
      <c r="J28" s="15"/>
    </row>
    <row r="29" spans="2:10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0" x14ac:dyDescent="0.2">
      <c r="B30" s="14" t="s">
        <v>63</v>
      </c>
      <c r="C30" s="14" t="s">
        <v>50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51</v>
      </c>
      <c r="C31" s="14" t="s">
        <v>48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55</v>
      </c>
    </row>
    <row r="32" spans="2:10" x14ac:dyDescent="0.2">
      <c r="B32" s="14" t="s">
        <v>52</v>
      </c>
      <c r="C32" s="14" t="s">
        <v>56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58">
        <v>100</v>
      </c>
      <c r="E33" s="93">
        <v>7.9</v>
      </c>
      <c r="F33" s="93">
        <v>1</v>
      </c>
      <c r="G33" s="93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67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53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5">SUM(D30:D35)</f>
        <v>610</v>
      </c>
      <c r="E36" s="42">
        <f t="shared" si="5"/>
        <v>18.850000000000001</v>
      </c>
      <c r="F36" s="42">
        <f t="shared" si="5"/>
        <v>25.57</v>
      </c>
      <c r="G36" s="42">
        <f t="shared" si="5"/>
        <v>102.79999999999998</v>
      </c>
      <c r="H36" s="43">
        <f t="shared" si="5"/>
        <v>736.6</v>
      </c>
      <c r="I36" s="43">
        <f t="shared" si="5"/>
        <v>72.8</v>
      </c>
      <c r="J36" s="15"/>
    </row>
    <row r="37" spans="2:10" x14ac:dyDescent="0.2">
      <c r="B37" s="75" t="s">
        <v>4</v>
      </c>
      <c r="C37" s="76"/>
      <c r="D37" s="76"/>
      <c r="E37" s="76"/>
      <c r="F37" s="76"/>
      <c r="G37" s="76"/>
      <c r="H37" s="76"/>
      <c r="I37" s="76"/>
      <c r="J37" s="77"/>
    </row>
    <row r="38" spans="2:10" x14ac:dyDescent="0.2">
      <c r="B38" s="23" t="s">
        <v>69</v>
      </c>
      <c r="C38" s="23" t="s">
        <v>31</v>
      </c>
      <c r="D38" s="15">
        <v>200</v>
      </c>
      <c r="E38" s="26">
        <v>0.6</v>
      </c>
      <c r="F38" s="26">
        <v>0</v>
      </c>
      <c r="G38" s="26">
        <v>33</v>
      </c>
      <c r="H38" s="27">
        <v>134</v>
      </c>
      <c r="I38" s="27">
        <v>20</v>
      </c>
      <c r="J38" s="15">
        <v>389</v>
      </c>
    </row>
    <row r="39" spans="2:10" x14ac:dyDescent="0.2">
      <c r="B39" s="70" t="s">
        <v>68</v>
      </c>
      <c r="C39" s="70" t="s">
        <v>32</v>
      </c>
      <c r="D39" s="71">
        <v>40</v>
      </c>
      <c r="E39" s="72">
        <v>4.75</v>
      </c>
      <c r="F39" s="72">
        <v>4.75</v>
      </c>
      <c r="G39" s="72">
        <v>36</v>
      </c>
      <c r="H39" s="73">
        <v>206</v>
      </c>
      <c r="I39" s="73">
        <v>10</v>
      </c>
      <c r="J39" s="71" t="s">
        <v>13</v>
      </c>
    </row>
    <row r="40" spans="2:10" x14ac:dyDescent="0.2">
      <c r="B40" s="24" t="s">
        <v>23</v>
      </c>
      <c r="C40" s="24"/>
      <c r="D40" s="28">
        <f t="shared" ref="D40:I40" si="6">SUM(D38:D39)</f>
        <v>240</v>
      </c>
      <c r="E40" s="28">
        <f t="shared" si="6"/>
        <v>5.35</v>
      </c>
      <c r="F40" s="28">
        <f t="shared" si="6"/>
        <v>4.75</v>
      </c>
      <c r="G40" s="28">
        <f t="shared" si="6"/>
        <v>69</v>
      </c>
      <c r="H40" s="29">
        <f t="shared" si="6"/>
        <v>340</v>
      </c>
      <c r="I40" s="29">
        <f t="shared" si="6"/>
        <v>30</v>
      </c>
      <c r="J40" s="15"/>
    </row>
    <row r="41" spans="2:10" x14ac:dyDescent="0.2">
      <c r="B41" s="44" t="s">
        <v>19</v>
      </c>
      <c r="C41" s="44"/>
      <c r="D41" s="28">
        <f t="shared" ref="D41:I41" si="7">D13+D17+D24+D28+D36+D40</f>
        <v>2740</v>
      </c>
      <c r="E41" s="74">
        <f t="shared" si="7"/>
        <v>122.15</v>
      </c>
      <c r="F41" s="74">
        <f t="shared" si="7"/>
        <v>105.57</v>
      </c>
      <c r="G41" s="74">
        <f t="shared" si="7"/>
        <v>511.96000000000004</v>
      </c>
      <c r="H41" s="29">
        <f t="shared" si="7"/>
        <v>3508.8399999999997</v>
      </c>
      <c r="I41" s="29">
        <f t="shared" si="7"/>
        <v>653.82119999999998</v>
      </c>
      <c r="J41" s="15"/>
    </row>
    <row r="42" spans="2:10" ht="13.9" x14ac:dyDescent="0.25">
      <c r="B42" s="44"/>
      <c r="C42" s="45"/>
      <c r="D42" s="57"/>
      <c r="E42" s="57"/>
      <c r="F42" s="57"/>
      <c r="G42" s="57"/>
      <c r="H42" s="57"/>
      <c r="I42" s="57"/>
      <c r="J42" s="46"/>
    </row>
    <row r="43" spans="2:10" ht="13.9" x14ac:dyDescent="0.25">
      <c r="B43" s="30"/>
      <c r="C43" s="30"/>
      <c r="D43" s="30"/>
      <c r="E43" s="47"/>
      <c r="F43" s="47"/>
      <c r="G43" s="47"/>
      <c r="H43" s="48"/>
      <c r="I43" s="48"/>
      <c r="J43" s="49"/>
    </row>
    <row r="44" spans="2:10" ht="13.9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ht="13.9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ht="13.9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ht="13.9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ht="13.9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ht="13.9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ht="13.9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ht="13.9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ht="13.9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ht="13.9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ht="13.9" x14ac:dyDescent="0.25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G41" sqref="G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79"/>
      <c r="G1" s="79"/>
      <c r="H1" s="79"/>
      <c r="I1" s="79"/>
      <c r="J1" s="79"/>
    </row>
    <row r="2" spans="2:12" s="32" customFormat="1" ht="15.6" x14ac:dyDescent="0.3">
      <c r="B2" s="2"/>
      <c r="C2" s="2"/>
      <c r="D2" s="2"/>
      <c r="E2" s="31"/>
      <c r="F2" s="80"/>
      <c r="G2" s="80"/>
      <c r="H2" s="80"/>
      <c r="I2" s="80"/>
      <c r="J2" s="80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65</v>
      </c>
    </row>
    <row r="4" spans="2:12" s="32" customFormat="1" ht="15.6" x14ac:dyDescent="0.3">
      <c r="B4" s="81"/>
      <c r="C4" s="81"/>
      <c r="D4" s="81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85" t="s">
        <v>6</v>
      </c>
      <c r="E5" s="87" t="s">
        <v>7</v>
      </c>
      <c r="F5" s="87"/>
      <c r="G5" s="87"/>
      <c r="H5" s="88" t="s">
        <v>8</v>
      </c>
      <c r="I5" s="40" t="s">
        <v>25</v>
      </c>
      <c r="J5" s="89" t="s">
        <v>9</v>
      </c>
    </row>
    <row r="6" spans="2:12" ht="15.75" x14ac:dyDescent="0.2">
      <c r="B6" s="13"/>
      <c r="C6" s="12"/>
      <c r="D6" s="86"/>
      <c r="E6" s="54" t="s">
        <v>10</v>
      </c>
      <c r="F6" s="54" t="s">
        <v>11</v>
      </c>
      <c r="G6" s="54" t="s">
        <v>12</v>
      </c>
      <c r="H6" s="88"/>
      <c r="I6" s="55"/>
      <c r="J6" s="89"/>
    </row>
    <row r="7" spans="2:12" ht="15.75" x14ac:dyDescent="0.2">
      <c r="B7" s="11"/>
      <c r="C7" s="82" t="s">
        <v>38</v>
      </c>
      <c r="D7" s="83"/>
      <c r="E7" s="83"/>
      <c r="F7" s="83"/>
      <c r="G7" s="84"/>
      <c r="H7" s="41"/>
      <c r="I7" s="41"/>
      <c r="J7" s="4"/>
    </row>
    <row r="8" spans="2:12" x14ac:dyDescent="0.2">
      <c r="B8" s="78" t="s">
        <v>20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54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0" t="s">
        <v>0</v>
      </c>
      <c r="C14" s="91"/>
      <c r="D14" s="91"/>
      <c r="E14" s="91"/>
      <c r="F14" s="91"/>
      <c r="G14" s="91"/>
      <c r="H14" s="91"/>
      <c r="I14" s="91"/>
      <c r="J14" s="92"/>
    </row>
    <row r="15" spans="2:12" x14ac:dyDescent="0.2">
      <c r="B15" s="14" t="s">
        <v>59</v>
      </c>
      <c r="C15" s="14" t="s">
        <v>60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23" t="s">
        <v>58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9">
        <f t="shared" ref="D17:I17" si="1">SUM(D15:D16)</f>
        <v>250</v>
      </c>
      <c r="E17" s="42">
        <f t="shared" si="1"/>
        <v>5.07</v>
      </c>
      <c r="F17" s="42">
        <f t="shared" si="1"/>
        <v>20.830000000000002</v>
      </c>
      <c r="G17" s="42">
        <f t="shared" si="1"/>
        <v>69.11</v>
      </c>
      <c r="H17" s="43">
        <f t="shared" si="1"/>
        <v>486</v>
      </c>
      <c r="I17" s="43">
        <f t="shared" si="1"/>
        <v>58</v>
      </c>
      <c r="J17" s="15"/>
    </row>
    <row r="18" spans="2:10" x14ac:dyDescent="0.2">
      <c r="B18" s="75" t="s">
        <v>1</v>
      </c>
      <c r="C18" s="76"/>
      <c r="D18" s="76"/>
      <c r="E18" s="76"/>
      <c r="F18" s="76"/>
      <c r="G18" s="76"/>
      <c r="H18" s="76"/>
      <c r="I18" s="76"/>
      <c r="J18" s="77"/>
    </row>
    <row r="19" spans="2:10" x14ac:dyDescent="0.2">
      <c r="B19" s="14" t="s">
        <v>45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2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2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3">SUM(D19:D23)</f>
        <v>880</v>
      </c>
      <c r="E24" s="42">
        <f t="shared" si="3"/>
        <v>34.299999999999997</v>
      </c>
      <c r="F24" s="42">
        <f t="shared" si="3"/>
        <v>24.800000000000004</v>
      </c>
      <c r="G24" s="42">
        <f t="shared" si="3"/>
        <v>159.30000000000001</v>
      </c>
      <c r="H24" s="43">
        <f t="shared" si="3"/>
        <v>998.6</v>
      </c>
      <c r="I24" s="43">
        <f t="shared" si="3"/>
        <v>93</v>
      </c>
      <c r="J24" s="15"/>
    </row>
    <row r="25" spans="2:10" x14ac:dyDescent="0.2">
      <c r="B25" s="75" t="s">
        <v>2</v>
      </c>
      <c r="C25" s="76"/>
      <c r="D25" s="76"/>
      <c r="E25" s="76"/>
      <c r="F25" s="76"/>
      <c r="G25" s="76"/>
      <c r="H25" s="76"/>
      <c r="I25" s="76"/>
      <c r="J25" s="77"/>
    </row>
    <row r="26" spans="2:10" x14ac:dyDescent="0.2">
      <c r="B26" s="14" t="s">
        <v>61</v>
      </c>
      <c r="C26" s="14" t="s">
        <v>49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62</v>
      </c>
      <c r="C27" s="68" t="s">
        <v>31</v>
      </c>
      <c r="D27" s="69">
        <v>250</v>
      </c>
      <c r="E27" s="69">
        <v>4.5</v>
      </c>
      <c r="F27" s="69">
        <v>3.8</v>
      </c>
      <c r="G27" s="69">
        <v>17</v>
      </c>
      <c r="H27" s="69">
        <v>121</v>
      </c>
      <c r="I27" s="69">
        <v>12</v>
      </c>
      <c r="J27" s="69">
        <v>693</v>
      </c>
    </row>
    <row r="28" spans="2:10" x14ac:dyDescent="0.2">
      <c r="B28" s="24" t="s">
        <v>17</v>
      </c>
      <c r="C28" s="24"/>
      <c r="D28" s="56">
        <f t="shared" ref="D28:I28" si="4">SUM(D26:D27)</f>
        <v>450</v>
      </c>
      <c r="E28" s="42">
        <f t="shared" si="4"/>
        <v>54</v>
      </c>
      <c r="F28" s="42">
        <f t="shared" si="4"/>
        <v>13.04</v>
      </c>
      <c r="G28" s="42">
        <f t="shared" si="4"/>
        <v>73.8</v>
      </c>
      <c r="H28" s="43">
        <f t="shared" si="4"/>
        <v>629</v>
      </c>
      <c r="I28" s="43">
        <f t="shared" si="4"/>
        <v>12</v>
      </c>
      <c r="J28" s="15"/>
    </row>
    <row r="29" spans="2:10" x14ac:dyDescent="0.2">
      <c r="B29" s="75" t="s">
        <v>3</v>
      </c>
      <c r="C29" s="76"/>
      <c r="D29" s="76"/>
      <c r="E29" s="76"/>
      <c r="F29" s="76"/>
      <c r="G29" s="76"/>
      <c r="H29" s="76"/>
      <c r="I29" s="76"/>
      <c r="J29" s="77"/>
    </row>
    <row r="30" spans="2:10" x14ac:dyDescent="0.2">
      <c r="B30" s="14" t="s">
        <v>63</v>
      </c>
      <c r="C30" s="14" t="s">
        <v>50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51</v>
      </c>
      <c r="C31" s="14" t="s">
        <v>48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55</v>
      </c>
    </row>
    <row r="32" spans="2:10" x14ac:dyDescent="0.2">
      <c r="B32" s="14" t="s">
        <v>52</v>
      </c>
      <c r="C32" s="14" t="s">
        <v>56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64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66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53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5">SUM(D30:D35)</f>
        <v>710</v>
      </c>
      <c r="E36" s="42">
        <f t="shared" si="5"/>
        <v>28.2</v>
      </c>
      <c r="F36" s="42">
        <f t="shared" si="5"/>
        <v>29.599999999999998</v>
      </c>
      <c r="G36" s="42">
        <f t="shared" si="5"/>
        <v>122.79999999999998</v>
      </c>
      <c r="H36" s="43">
        <f t="shared" si="5"/>
        <v>874.9</v>
      </c>
      <c r="I36" s="43">
        <f t="shared" si="5"/>
        <v>90.308499999999995</v>
      </c>
      <c r="J36" s="15"/>
    </row>
    <row r="37" spans="2:10" x14ac:dyDescent="0.2">
      <c r="B37" s="75" t="s">
        <v>4</v>
      </c>
      <c r="C37" s="76"/>
      <c r="D37" s="76"/>
      <c r="E37" s="76"/>
      <c r="F37" s="76"/>
      <c r="G37" s="76"/>
      <c r="H37" s="76"/>
      <c r="I37" s="76"/>
      <c r="J37" s="77"/>
    </row>
    <row r="38" spans="2:10" x14ac:dyDescent="0.2">
      <c r="B38" s="23" t="s">
        <v>69</v>
      </c>
      <c r="C38" s="23" t="s">
        <v>31</v>
      </c>
      <c r="D38" s="15">
        <v>200</v>
      </c>
      <c r="E38" s="26">
        <v>0.6</v>
      </c>
      <c r="F38" s="26">
        <v>0</v>
      </c>
      <c r="G38" s="26">
        <v>33</v>
      </c>
      <c r="H38" s="27">
        <v>134</v>
      </c>
      <c r="I38" s="27">
        <v>20</v>
      </c>
      <c r="J38" s="15">
        <v>389</v>
      </c>
    </row>
    <row r="39" spans="2:10" x14ac:dyDescent="0.2">
      <c r="B39" s="70" t="s">
        <v>68</v>
      </c>
      <c r="C39" s="70" t="s">
        <v>32</v>
      </c>
      <c r="D39" s="71">
        <v>40</v>
      </c>
      <c r="E39" s="72">
        <v>4.75</v>
      </c>
      <c r="F39" s="72">
        <v>4.75</v>
      </c>
      <c r="G39" s="72">
        <v>36</v>
      </c>
      <c r="H39" s="73">
        <v>206</v>
      </c>
      <c r="I39" s="73">
        <v>10</v>
      </c>
      <c r="J39" s="71" t="s">
        <v>13</v>
      </c>
    </row>
    <row r="40" spans="2:10" x14ac:dyDescent="0.2">
      <c r="B40" s="24" t="s">
        <v>23</v>
      </c>
      <c r="C40" s="24"/>
      <c r="D40" s="29">
        <f t="shared" ref="D40:I40" si="6">SUM(D38:D39)</f>
        <v>240</v>
      </c>
      <c r="E40" s="42">
        <f t="shared" si="6"/>
        <v>5.35</v>
      </c>
      <c r="F40" s="62">
        <f t="shared" si="6"/>
        <v>4.75</v>
      </c>
      <c r="G40" s="29">
        <f t="shared" si="6"/>
        <v>69</v>
      </c>
      <c r="H40" s="29">
        <f t="shared" si="6"/>
        <v>340</v>
      </c>
      <c r="I40" s="29">
        <f t="shared" si="6"/>
        <v>30</v>
      </c>
      <c r="J40" s="15"/>
    </row>
    <row r="41" spans="2:10" x14ac:dyDescent="0.2">
      <c r="B41" s="44" t="s">
        <v>19</v>
      </c>
      <c r="C41" s="44"/>
      <c r="D41" s="28">
        <f t="shared" ref="D41:I41" si="7">D13+D17+D24+D28+D36+D40</f>
        <v>3100</v>
      </c>
      <c r="E41" s="74">
        <f t="shared" si="7"/>
        <v>145.21999999999997</v>
      </c>
      <c r="F41" s="74">
        <f t="shared" si="7"/>
        <v>116.72</v>
      </c>
      <c r="G41" s="29">
        <f t="shared" si="7"/>
        <v>575.11</v>
      </c>
      <c r="H41" s="29">
        <f t="shared" si="7"/>
        <v>3939.7000000000003</v>
      </c>
      <c r="I41" s="29">
        <f t="shared" si="7"/>
        <v>324.46850000000001</v>
      </c>
      <c r="J41" s="15"/>
    </row>
    <row r="42" spans="2:10" ht="13.9" x14ac:dyDescent="0.25">
      <c r="B42" s="44"/>
      <c r="C42" s="45"/>
      <c r="D42" s="57"/>
      <c r="E42" s="57"/>
      <c r="F42" s="57"/>
      <c r="G42" s="57"/>
      <c r="H42" s="57"/>
      <c r="I42" s="57"/>
      <c r="J42" s="46"/>
    </row>
    <row r="43" spans="2:10" ht="13.9" x14ac:dyDescent="0.25">
      <c r="B43" s="30"/>
      <c r="C43" s="30"/>
      <c r="D43" s="30"/>
      <c r="E43" s="47"/>
      <c r="F43" s="47"/>
      <c r="G43" s="47"/>
      <c r="H43" s="48"/>
      <c r="I43" s="48"/>
      <c r="J43" s="49"/>
    </row>
    <row r="44" spans="2:10" ht="13.9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ht="13.9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ht="13.9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ht="13.9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ht="13.9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ht="13.9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ht="13.9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ht="13.9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ht="13.9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ht="13.9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ht="13.9" x14ac:dyDescent="0.25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8:J18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2026-02-12T14:40:11Z</dcterms:modified>
</cp:coreProperties>
</file>