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22" i="5" l="1"/>
  <c r="D15" i="5"/>
  <c r="E15" i="5"/>
  <c r="F15" i="5"/>
  <c r="G15" i="5"/>
  <c r="H15" i="5"/>
  <c r="I15" i="5"/>
  <c r="D12" i="5"/>
  <c r="E12" i="5"/>
  <c r="F12" i="5"/>
  <c r="G12" i="5"/>
  <c r="I12" i="5"/>
  <c r="D22" i="2"/>
  <c r="E22" i="2"/>
  <c r="F22" i="2"/>
  <c r="G22" i="2"/>
  <c r="I22" i="2"/>
  <c r="D15" i="2"/>
  <c r="E15" i="2"/>
  <c r="F15" i="2"/>
  <c r="G15" i="2"/>
  <c r="H15" i="2"/>
  <c r="I15" i="2"/>
  <c r="D12" i="2"/>
  <c r="E12" i="2"/>
  <c r="F12" i="2"/>
  <c r="G12" i="2"/>
  <c r="I12" i="2"/>
  <c r="I23" i="2" l="1"/>
  <c r="I23" i="5"/>
  <c r="H20" i="5"/>
  <c r="H10" i="5"/>
  <c r="H20" i="2" l="1"/>
  <c r="H22" i="2" s="1"/>
  <c r="H10" i="2"/>
  <c r="H12" i="2" s="1"/>
  <c r="G23" i="2" l="1"/>
  <c r="F23" i="2"/>
  <c r="H23" i="2"/>
  <c r="D23" i="2"/>
  <c r="E23" i="2"/>
  <c r="H12" i="5"/>
  <c r="G22" i="5" l="1"/>
  <c r="F22" i="5"/>
  <c r="E22" i="5"/>
  <c r="D22" i="5"/>
  <c r="D23" i="5" l="1"/>
  <c r="F23" i="5"/>
  <c r="G23" i="5"/>
  <c r="E23" i="5"/>
  <c r="H22" i="5"/>
  <c r="H23" i="5" s="1"/>
</calcChain>
</file>

<file path=xl/sharedStrings.xml><?xml version="1.0" encoding="utf-8"?>
<sst xmlns="http://schemas.openxmlformats.org/spreadsheetml/2006/main" count="86" uniqueCount="46">
  <si>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</si>
  <si>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</si>
  <si>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</si>
  <si>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</si>
  <si>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</si>
  <si>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</si>
  <si>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</si>
  <si>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</si>
  <si>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</si>
  <si>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</si>
  <si>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</si>
  <si>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</si>
  <si>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</si>
  <si>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</si>
  <si>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</si>
  <si>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</si>
  <si>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</si>
  <si>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</si>
  <si>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</si>
  <si>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</si>
  <si>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</si>
  <si>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</si>
  <si>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</si>
  <si>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</si>
  <si>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</si>
  <si>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</si>
  <si>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</si>
  <si>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</si>
  <si>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</si>
  <si>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</si>
  <si>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</si>
  <si>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</si>
  <si>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</si>
  <si>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</si>
  <si>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</si>
  <si>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</si>
  <si>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</si>
  <si>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</si>
  <si>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</si>
  <si>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</si>
  <si>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 xml:space="preserve">Помидоры консервированные </t>
  </si>
  <si>
    <t xml:space="preserve">Хлеб пшеничный </t>
  </si>
  <si>
    <t xml:space="preserve">Хлеб пшеничный со сл. маслом </t>
  </si>
  <si>
    <t>366/365</t>
  </si>
  <si>
    <t>Мандарин</t>
  </si>
  <si>
    <t>11.04.2026г.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</si>
</sst>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6" x14ac:dyDescent="0.3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45</v>
      </c>
    </row>
    <row r="4" spans="2:12" s="12" customFormat="1" ht="15.6" x14ac:dyDescent="0.3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39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12</v>
      </c>
      <c r="C10" s="30" t="s">
        <v>27</v>
      </c>
      <c r="D10" s="33">
        <v>200</v>
      </c>
      <c r="E10" s="35">
        <v>0.2</v>
      </c>
      <c r="F10" s="35">
        <v>0</v>
      </c>
      <c r="G10" s="35">
        <v>9.1</v>
      </c>
      <c r="H10" s="36">
        <f>(E10+G10)*4+F10*9</f>
        <v>37.199999999999996</v>
      </c>
      <c r="I10" s="37">
        <v>2</v>
      </c>
      <c r="J10" s="38">
        <v>685</v>
      </c>
    </row>
    <row r="11" spans="2:12" ht="27" x14ac:dyDescent="0.2">
      <c r="B11" s="39" t="s">
        <v>42</v>
      </c>
      <c r="C11" s="39" t="s">
        <v>38</v>
      </c>
      <c r="D11" s="40">
        <v>70</v>
      </c>
      <c r="E11" s="35">
        <v>4.9000000000000004</v>
      </c>
      <c r="F11" s="35">
        <v>8.9</v>
      </c>
      <c r="G11" s="35">
        <v>29.01</v>
      </c>
      <c r="H11" s="36">
        <v>215.74</v>
      </c>
      <c r="I11" s="36">
        <v>9</v>
      </c>
      <c r="J11" s="33" t="s">
        <v>43</v>
      </c>
    </row>
    <row r="12" spans="2:12" ht="27.75" customHeight="1" x14ac:dyDescent="0.2">
      <c r="B12" s="41" t="s">
        <v>15</v>
      </c>
      <c r="C12" s="41"/>
      <c r="D12" s="43">
        <f t="shared" ref="D12:I12" si="0">SUM(D9:D11)</f>
        <v>470</v>
      </c>
      <c r="E12" s="43">
        <f t="shared" si="0"/>
        <v>9.5</v>
      </c>
      <c r="F12" s="43">
        <f t="shared" si="0"/>
        <v>13.06</v>
      </c>
      <c r="G12" s="43">
        <f t="shared" si="0"/>
        <v>54.03</v>
      </c>
      <c r="H12" s="43">
        <f t="shared" si="0"/>
        <v>371.94</v>
      </c>
      <c r="I12" s="43">
        <f t="shared" si="0"/>
        <v>21</v>
      </c>
      <c r="J12" s="33"/>
      <c r="L12" s="54"/>
    </row>
    <row r="13" spans="2:12" x14ac:dyDescent="0.2">
      <c r="B13" s="104" t="s">
        <v>16</v>
      </c>
      <c r="C13" s="105"/>
      <c r="D13" s="105"/>
      <c r="E13" s="105"/>
      <c r="F13" s="105"/>
      <c r="G13" s="105"/>
      <c r="H13" s="105"/>
      <c r="I13" s="105"/>
      <c r="J13" s="106"/>
    </row>
    <row r="14" spans="2:12" x14ac:dyDescent="0.2">
      <c r="B14" s="30" t="s">
        <v>44</v>
      </c>
      <c r="C14" s="30" t="s">
        <v>23</v>
      </c>
      <c r="D14" s="33">
        <v>100</v>
      </c>
      <c r="E14" s="44">
        <v>0.96</v>
      </c>
      <c r="F14" s="44">
        <v>0.2</v>
      </c>
      <c r="G14" s="44">
        <v>8</v>
      </c>
      <c r="H14" s="45">
        <v>38</v>
      </c>
      <c r="I14" s="45">
        <v>18</v>
      </c>
      <c r="J14" s="33">
        <v>393</v>
      </c>
    </row>
    <row r="15" spans="2:12" x14ac:dyDescent="0.2">
      <c r="B15" s="41" t="s">
        <v>18</v>
      </c>
      <c r="C15" s="41"/>
      <c r="D15" s="42">
        <f t="shared" ref="D15:I15" si="1">SUM(D14:D14)</f>
        <v>100</v>
      </c>
      <c r="E15" s="46">
        <f t="shared" si="1"/>
        <v>0.96</v>
      </c>
      <c r="F15" s="46">
        <f t="shared" si="1"/>
        <v>0.2</v>
      </c>
      <c r="G15" s="46">
        <f t="shared" si="1"/>
        <v>8</v>
      </c>
      <c r="H15" s="47">
        <f t="shared" si="1"/>
        <v>38</v>
      </c>
      <c r="I15" s="47">
        <f t="shared" si="1"/>
        <v>18</v>
      </c>
      <c r="J15" s="33"/>
    </row>
    <row r="16" spans="2:12" x14ac:dyDescent="0.2">
      <c r="B16" s="104" t="s">
        <v>0</v>
      </c>
      <c r="C16" s="105"/>
      <c r="D16" s="105"/>
      <c r="E16" s="105"/>
      <c r="F16" s="105"/>
      <c r="G16" s="105"/>
      <c r="H16" s="105"/>
      <c r="I16" s="105"/>
      <c r="J16" s="106"/>
    </row>
    <row r="17" spans="2:10" x14ac:dyDescent="0.2">
      <c r="B17" s="30" t="s">
        <v>35</v>
      </c>
      <c r="C17" s="30" t="s">
        <v>24</v>
      </c>
      <c r="D17" s="33">
        <v>200</v>
      </c>
      <c r="E17" s="35">
        <v>5.8</v>
      </c>
      <c r="F17" s="35">
        <v>3.5</v>
      </c>
      <c r="G17" s="35">
        <v>24.6</v>
      </c>
      <c r="H17" s="36">
        <v>153</v>
      </c>
      <c r="I17" s="37">
        <v>8.5844000000000005</v>
      </c>
      <c r="J17" s="38">
        <v>139</v>
      </c>
    </row>
    <row r="18" spans="2:10" x14ac:dyDescent="0.2">
      <c r="B18" s="30" t="s">
        <v>36</v>
      </c>
      <c r="C18" s="30" t="s">
        <v>25</v>
      </c>
      <c r="D18" s="33">
        <v>240</v>
      </c>
      <c r="E18" s="35">
        <v>4.5599999999999996</v>
      </c>
      <c r="F18" s="35">
        <v>12.56</v>
      </c>
      <c r="G18" s="35">
        <v>40.22</v>
      </c>
      <c r="H18" s="36">
        <v>292</v>
      </c>
      <c r="I18" s="37">
        <v>51</v>
      </c>
      <c r="J18" s="38">
        <v>329</v>
      </c>
    </row>
    <row r="19" spans="2:10" x14ac:dyDescent="0.2">
      <c r="B19" s="98" t="s">
        <v>40</v>
      </c>
      <c r="C19" s="99" t="s">
        <v>21</v>
      </c>
      <c r="D19" s="100">
        <v>60</v>
      </c>
      <c r="E19" s="100">
        <v>0.6</v>
      </c>
      <c r="F19" s="100">
        <v>0.12</v>
      </c>
      <c r="G19" s="100">
        <v>1</v>
      </c>
      <c r="H19" s="100">
        <v>9.6</v>
      </c>
      <c r="I19" s="100">
        <v>11</v>
      </c>
      <c r="J19" s="101">
        <v>247</v>
      </c>
    </row>
    <row r="20" spans="2:10" x14ac:dyDescent="0.2">
      <c r="B20" s="30" t="s">
        <v>17</v>
      </c>
      <c r="C20" s="30" t="s">
        <v>26</v>
      </c>
      <c r="D20" s="33">
        <v>200</v>
      </c>
      <c r="E20" s="94">
        <v>0.5</v>
      </c>
      <c r="F20" s="94">
        <v>0.1</v>
      </c>
      <c r="G20" s="94">
        <v>30.9</v>
      </c>
      <c r="H20" s="36">
        <f>(E20+G20)*4+F20*9</f>
        <v>126.5</v>
      </c>
      <c r="I20" s="37">
        <v>4</v>
      </c>
      <c r="J20" s="38" t="s">
        <v>9</v>
      </c>
    </row>
    <row r="21" spans="2:10" ht="15.75" x14ac:dyDescent="0.25">
      <c r="B21" s="48" t="s">
        <v>41</v>
      </c>
      <c r="C21" s="48" t="s">
        <v>22</v>
      </c>
      <c r="D21" s="89">
        <v>120</v>
      </c>
      <c r="E21" s="97">
        <v>9.5</v>
      </c>
      <c r="F21" s="97">
        <v>1.2</v>
      </c>
      <c r="G21" s="97">
        <v>58</v>
      </c>
      <c r="H21" s="102">
        <v>281</v>
      </c>
      <c r="I21" s="82">
        <v>5</v>
      </c>
      <c r="J21" s="40">
        <v>366</v>
      </c>
    </row>
    <row r="22" spans="2:10" x14ac:dyDescent="0.2">
      <c r="B22" s="49" t="s">
        <v>11</v>
      </c>
      <c r="C22" s="49"/>
      <c r="D22" s="42">
        <f t="shared" ref="D22:I22" si="2">SUM(D17:D21)</f>
        <v>820</v>
      </c>
      <c r="E22" s="95">
        <f t="shared" si="2"/>
        <v>20.96</v>
      </c>
      <c r="F22" s="95">
        <f t="shared" si="2"/>
        <v>17.480000000000004</v>
      </c>
      <c r="G22" s="95">
        <f t="shared" si="2"/>
        <v>154.72</v>
      </c>
      <c r="H22" s="96">
        <f t="shared" si="2"/>
        <v>862.1</v>
      </c>
      <c r="I22" s="47">
        <f t="shared" si="2"/>
        <v>79.584400000000002</v>
      </c>
      <c r="J22" s="33"/>
    </row>
    <row r="23" spans="2:10" x14ac:dyDescent="0.2">
      <c r="B23" s="50" t="s">
        <v>13</v>
      </c>
      <c r="C23" s="50"/>
      <c r="D23" s="51">
        <f t="shared" ref="D23:I23" si="3">D12+D15+D22</f>
        <v>1390</v>
      </c>
      <c r="E23" s="52">
        <f t="shared" si="3"/>
        <v>31.42</v>
      </c>
      <c r="F23" s="52">
        <f t="shared" si="3"/>
        <v>30.740000000000002</v>
      </c>
      <c r="G23" s="52">
        <f t="shared" si="3"/>
        <v>216.75</v>
      </c>
      <c r="H23" s="53">
        <f t="shared" si="3"/>
        <v>1272.04</v>
      </c>
      <c r="I23" s="53">
        <f t="shared" si="3"/>
        <v>118.5844</v>
      </c>
      <c r="J23" s="33"/>
    </row>
    <row r="24" spans="2:10" ht="13.9" x14ac:dyDescent="0.25">
      <c r="B24" s="55"/>
      <c r="C24" s="55"/>
      <c r="D24" s="56"/>
      <c r="E24" s="57"/>
      <c r="F24" s="57"/>
      <c r="G24" s="57"/>
      <c r="H24" s="58"/>
      <c r="I24" s="58"/>
      <c r="J24" s="59"/>
    </row>
  </sheetData>
  <mergeCells count="11">
    <mergeCell ref="B16:J16"/>
    <mergeCell ref="C7:G7"/>
    <mergeCell ref="B8:J8"/>
    <mergeCell ref="B13:J13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6" x14ac:dyDescent="0.3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6" x14ac:dyDescent="0.3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45</v>
      </c>
    </row>
    <row r="4" spans="2:12" s="66" customFormat="1" ht="15.6" x14ac:dyDescent="0.3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12</v>
      </c>
      <c r="C10" s="30" t="s">
        <v>27</v>
      </c>
      <c r="D10" s="40">
        <v>200</v>
      </c>
      <c r="E10" s="34">
        <v>0.2</v>
      </c>
      <c r="F10" s="34">
        <v>0</v>
      </c>
      <c r="G10" s="34">
        <v>9.1</v>
      </c>
      <c r="H10" s="32">
        <f>(E10+G10)*4+F10*9</f>
        <v>37.199999999999996</v>
      </c>
      <c r="I10" s="78">
        <v>2</v>
      </c>
      <c r="J10" s="79">
        <v>685</v>
      </c>
    </row>
    <row r="11" spans="2:12" ht="27" x14ac:dyDescent="0.2">
      <c r="B11" s="39" t="s">
        <v>42</v>
      </c>
      <c r="C11" s="39" t="s">
        <v>38</v>
      </c>
      <c r="D11" s="40">
        <v>80</v>
      </c>
      <c r="E11" s="34">
        <v>5.6</v>
      </c>
      <c r="F11" s="34">
        <v>9</v>
      </c>
      <c r="G11" s="34">
        <v>33.9</v>
      </c>
      <c r="H11" s="32">
        <v>239</v>
      </c>
      <c r="I11" s="32">
        <v>8.76</v>
      </c>
      <c r="J11" s="40" t="s">
        <v>43</v>
      </c>
    </row>
    <row r="12" spans="2:12" ht="27.75" customHeight="1" x14ac:dyDescent="0.2">
      <c r="B12" s="41" t="s">
        <v>15</v>
      </c>
      <c r="C12" s="41"/>
      <c r="D12" s="81">
        <f t="shared" ref="D12:I12" si="0">SUM(D9:D11)</f>
        <v>530</v>
      </c>
      <c r="E12" s="81">
        <f t="shared" si="0"/>
        <v>11.3</v>
      </c>
      <c r="F12" s="81">
        <f t="shared" si="0"/>
        <v>14.2</v>
      </c>
      <c r="G12" s="81">
        <f t="shared" si="0"/>
        <v>62.9</v>
      </c>
      <c r="H12" s="81">
        <f t="shared" si="0"/>
        <v>424.2</v>
      </c>
      <c r="I12" s="81">
        <f t="shared" si="0"/>
        <v>22.939799999999998</v>
      </c>
      <c r="J12" s="40"/>
      <c r="L12" s="80"/>
    </row>
    <row r="13" spans="2:12" x14ac:dyDescent="0.2">
      <c r="B13" s="119" t="s">
        <v>16</v>
      </c>
      <c r="C13" s="120"/>
      <c r="D13" s="120"/>
      <c r="E13" s="120"/>
      <c r="F13" s="120"/>
      <c r="G13" s="120"/>
      <c r="H13" s="120"/>
      <c r="I13" s="120"/>
      <c r="J13" s="121"/>
    </row>
    <row r="14" spans="2:12" x14ac:dyDescent="0.2">
      <c r="B14" s="30" t="s">
        <v>44</v>
      </c>
      <c r="C14" s="30" t="s">
        <v>23</v>
      </c>
      <c r="D14" s="33">
        <v>100</v>
      </c>
      <c r="E14" s="44">
        <v>0.96</v>
      </c>
      <c r="F14" s="44">
        <v>0.2</v>
      </c>
      <c r="G14" s="44">
        <v>8</v>
      </c>
      <c r="H14" s="45">
        <v>38</v>
      </c>
      <c r="I14" s="45">
        <v>18</v>
      </c>
      <c r="J14" s="33">
        <v>393</v>
      </c>
    </row>
    <row r="15" spans="2:12" x14ac:dyDescent="0.2">
      <c r="B15" s="41" t="s">
        <v>18</v>
      </c>
      <c r="C15" s="41"/>
      <c r="D15" s="51">
        <f t="shared" ref="D15:I15" si="1">SUM(D14:D14)</f>
        <v>100</v>
      </c>
      <c r="E15" s="52">
        <f t="shared" si="1"/>
        <v>0.96</v>
      </c>
      <c r="F15" s="52">
        <f t="shared" si="1"/>
        <v>0.2</v>
      </c>
      <c r="G15" s="52">
        <f t="shared" si="1"/>
        <v>8</v>
      </c>
      <c r="H15" s="53">
        <f t="shared" si="1"/>
        <v>38</v>
      </c>
      <c r="I15" s="53">
        <f t="shared" si="1"/>
        <v>18</v>
      </c>
      <c r="J15" s="40"/>
      <c r="K15" s="6"/>
    </row>
    <row r="16" spans="2:12" s="6" customFormat="1" x14ac:dyDescent="0.2">
      <c r="B16" s="119" t="s">
        <v>0</v>
      </c>
      <c r="C16" s="120"/>
      <c r="D16" s="120"/>
      <c r="E16" s="120"/>
      <c r="F16" s="120"/>
      <c r="G16" s="120"/>
      <c r="H16" s="120"/>
      <c r="I16" s="120"/>
      <c r="J16" s="121"/>
      <c r="K16" s="67"/>
    </row>
    <row r="17" spans="2:10" x14ac:dyDescent="0.2">
      <c r="B17" s="30" t="s">
        <v>35</v>
      </c>
      <c r="C17" s="30" t="s">
        <v>24</v>
      </c>
      <c r="D17" s="40">
        <v>250</v>
      </c>
      <c r="E17" s="34">
        <v>7.3</v>
      </c>
      <c r="F17" s="34">
        <v>4.4000000000000004</v>
      </c>
      <c r="G17" s="34">
        <v>30.8</v>
      </c>
      <c r="H17" s="32">
        <v>192</v>
      </c>
      <c r="I17" s="78">
        <v>11</v>
      </c>
      <c r="J17" s="79">
        <v>139</v>
      </c>
    </row>
    <row r="18" spans="2:10" x14ac:dyDescent="0.2">
      <c r="B18" s="30" t="s">
        <v>36</v>
      </c>
      <c r="C18" s="30" t="s">
        <v>25</v>
      </c>
      <c r="D18" s="40">
        <v>280</v>
      </c>
      <c r="E18" s="34">
        <v>5.32</v>
      </c>
      <c r="F18" s="34">
        <v>14.66</v>
      </c>
      <c r="G18" s="34">
        <v>46.94</v>
      </c>
      <c r="H18" s="32">
        <v>341</v>
      </c>
      <c r="I18" s="78">
        <v>60</v>
      </c>
      <c r="J18" s="79">
        <v>329</v>
      </c>
    </row>
    <row r="19" spans="2:10" x14ac:dyDescent="0.2">
      <c r="B19" s="30" t="s">
        <v>37</v>
      </c>
      <c r="C19" s="30" t="s">
        <v>21</v>
      </c>
      <c r="D19" s="33">
        <v>100</v>
      </c>
      <c r="E19" s="35">
        <v>1</v>
      </c>
      <c r="F19" s="35">
        <v>0.2</v>
      </c>
      <c r="G19" s="35">
        <v>1.6</v>
      </c>
      <c r="H19" s="36">
        <v>16</v>
      </c>
      <c r="I19" s="37">
        <v>17</v>
      </c>
      <c r="J19" s="38">
        <v>247</v>
      </c>
    </row>
    <row r="20" spans="2:10" x14ac:dyDescent="0.2">
      <c r="B20" s="30" t="s">
        <v>17</v>
      </c>
      <c r="C20" s="30" t="s">
        <v>26</v>
      </c>
      <c r="D20" s="89">
        <v>200</v>
      </c>
      <c r="E20" s="34">
        <v>0.5</v>
      </c>
      <c r="F20" s="34">
        <v>0.1</v>
      </c>
      <c r="G20" s="34">
        <v>30.9</v>
      </c>
      <c r="H20" s="90">
        <f>(E20+G20)*4+F20*9</f>
        <v>126.5</v>
      </c>
      <c r="I20" s="78">
        <v>4</v>
      </c>
      <c r="J20" s="79" t="s">
        <v>9</v>
      </c>
    </row>
    <row r="21" spans="2:10" ht="15.75" x14ac:dyDescent="0.2">
      <c r="B21" s="48" t="s">
        <v>10</v>
      </c>
      <c r="C21" s="48" t="s">
        <v>22</v>
      </c>
      <c r="D21" s="89">
        <v>150</v>
      </c>
      <c r="E21" s="93">
        <v>11.9</v>
      </c>
      <c r="F21" s="93">
        <v>1.5</v>
      </c>
      <c r="G21" s="93">
        <v>72.5</v>
      </c>
      <c r="H21" s="91">
        <v>351</v>
      </c>
      <c r="I21" s="82">
        <v>7</v>
      </c>
      <c r="J21" s="40">
        <v>366</v>
      </c>
    </row>
    <row r="22" spans="2:10" x14ac:dyDescent="0.2">
      <c r="B22" s="49" t="s">
        <v>11</v>
      </c>
      <c r="C22" s="49"/>
      <c r="D22" s="51">
        <f t="shared" ref="D22:I22" si="2">SUM(D17:D21)</f>
        <v>980</v>
      </c>
      <c r="E22" s="92">
        <f t="shared" si="2"/>
        <v>26.020000000000003</v>
      </c>
      <c r="F22" s="92">
        <f t="shared" si="2"/>
        <v>20.860000000000003</v>
      </c>
      <c r="G22" s="92">
        <f t="shared" si="2"/>
        <v>182.73999999999998</v>
      </c>
      <c r="H22" s="53">
        <f t="shared" si="2"/>
        <v>1026.5</v>
      </c>
      <c r="I22" s="53">
        <f t="shared" si="2"/>
        <v>99</v>
      </c>
      <c r="J22" s="40"/>
    </row>
    <row r="23" spans="2:10" x14ac:dyDescent="0.2">
      <c r="B23" s="83" t="s">
        <v>13</v>
      </c>
      <c r="C23" s="83"/>
      <c r="D23" s="51">
        <f t="shared" ref="D23:I23" si="3">D12+D15+D22</f>
        <v>1610</v>
      </c>
      <c r="E23" s="103">
        <f t="shared" si="3"/>
        <v>38.28</v>
      </c>
      <c r="F23" s="53">
        <f t="shared" si="3"/>
        <v>35.260000000000005</v>
      </c>
      <c r="G23" s="103">
        <f t="shared" si="3"/>
        <v>253.64</v>
      </c>
      <c r="H23" s="53">
        <f t="shared" si="3"/>
        <v>1488.7</v>
      </c>
      <c r="I23" s="53">
        <f t="shared" si="3"/>
        <v>139.93979999999999</v>
      </c>
      <c r="J23" s="40"/>
    </row>
    <row r="24" spans="2:10" ht="13.9" x14ac:dyDescent="0.25">
      <c r="B24" s="55"/>
      <c r="C24" s="55"/>
      <c r="D24" s="55"/>
      <c r="E24" s="84"/>
      <c r="F24" s="84"/>
      <c r="G24" s="84"/>
      <c r="H24" s="85"/>
      <c r="I24" s="85"/>
      <c r="J24" s="86"/>
    </row>
  </sheetData>
  <mergeCells count="11">
    <mergeCell ref="B16:J16"/>
    <mergeCell ref="F1:J1"/>
    <mergeCell ref="F2:J2"/>
    <mergeCell ref="B4:D4"/>
    <mergeCell ref="C7:G7"/>
    <mergeCell ref="B13:J13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2026-04-17T09:05:37Z</dcterms:modified>
</cp:coreProperties>
</file>