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D34" i="2"/>
  <c r="E34" i="2"/>
  <c r="F34" i="2"/>
  <c r="G34" i="2"/>
  <c r="I34" i="2"/>
  <c r="D28" i="2"/>
  <c r="E28" i="2"/>
  <c r="F28" i="2"/>
  <c r="G28" i="2"/>
  <c r="H28" i="2"/>
  <c r="I28" i="2"/>
  <c r="D24" i="2"/>
  <c r="E24" i="2"/>
  <c r="F24" i="2"/>
  <c r="G24" i="2"/>
  <c r="I24" i="2"/>
  <c r="D16" i="2"/>
  <c r="E16" i="2"/>
  <c r="F16" i="2"/>
  <c r="G16" i="2"/>
  <c r="H16" i="2"/>
  <c r="I16" i="2"/>
  <c r="D13" i="2"/>
  <c r="E13" i="2"/>
  <c r="F13" i="2"/>
  <c r="G13" i="2"/>
  <c r="I13" i="2"/>
  <c r="D38" i="5"/>
  <c r="E38" i="5"/>
  <c r="F38" i="5"/>
  <c r="G38" i="5"/>
  <c r="H38" i="5"/>
  <c r="I38" i="5"/>
  <c r="J38" i="5"/>
  <c r="D34" i="5"/>
  <c r="E34" i="5"/>
  <c r="F34" i="5"/>
  <c r="G34" i="5"/>
  <c r="I34" i="5"/>
  <c r="H28" i="5"/>
  <c r="I28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I39" i="5" l="1"/>
  <c r="I39" i="2"/>
  <c r="G39" i="2"/>
  <c r="F39" i="2"/>
  <c r="E39" i="2"/>
  <c r="G28" i="5" l="1"/>
  <c r="G39" i="5" s="1"/>
  <c r="F28" i="5"/>
  <c r="F39" i="5" s="1"/>
  <c r="E28" i="5"/>
  <c r="E39" i="5" s="1"/>
  <c r="D28" i="5"/>
  <c r="H22" i="5"/>
  <c r="H11" i="5"/>
  <c r="H10" i="5"/>
  <c r="H13" i="5" l="1"/>
  <c r="H32" i="2"/>
  <c r="H34" i="2" s="1"/>
  <c r="H22" i="2"/>
  <c r="H24" i="2" s="1"/>
  <c r="H11" i="2"/>
  <c r="H10" i="2"/>
  <c r="H13" i="2" s="1"/>
  <c r="H39" i="2" l="1"/>
  <c r="D39" i="2"/>
  <c r="H32" i="5"/>
  <c r="H34" i="5" s="1"/>
  <c r="H23" i="5"/>
  <c r="H24" i="5" s="1"/>
  <c r="H39" i="5" s="1"/>
  <c r="D39" i="5" l="1"/>
</calcChain>
</file>

<file path=xl/sharedStrings.xml><?xml version="1.0" encoding="utf-8"?>
<sst xmlns="http://schemas.openxmlformats.org/spreadsheetml/2006/main" count="140" uniqueCount="63">
  <si>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</si>
  <si>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</si>
  <si>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</si>
  <si>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</si>
  <si>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</si>
  <si>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</si>
  <si>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</si>
  <si>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</si>
  <si>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</si>
  <si>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</si>
  <si>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</si>
  <si>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</si>
  <si>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</si>
  <si>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</si>
  <si>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</si>
  <si>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</si>
  <si>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</si>
  <si>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</si>
  <si>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</si>
  <si>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</si>
  <si>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</si>
  <si>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</si>
  <si>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</si>
  <si>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</si>
  <si>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</si>
  <si>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</si>
  <si>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</si>
  <si>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</si>
  <si>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</si>
  <si>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</si>
  <si>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</si>
  <si>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</si>
  <si>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</si>
  <si>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</si>
  <si>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</si>
  <si>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</si>
  <si>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</si>
  <si>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</si>
  <si>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</si>
  <si>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</si>
  <si>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</si>
  <si>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</si>
  <si>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</si>
  <si>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</si>
  <si>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</si>
  <si>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</si>
  <si>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</si>
  <si>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</si>
  <si>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</si>
  <si>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</si>
  <si>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</si>
  <si>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</si>
  <si>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</si>
  <si>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</si>
  <si>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246/247</t>
  </si>
  <si>
    <t>Какао</t>
  </si>
  <si>
    <t>-</t>
  </si>
  <si>
    <t>Молоко кипяченое</t>
  </si>
  <si>
    <t>Хлеб белый/закуска</t>
  </si>
  <si>
    <t>Пряник</t>
  </si>
  <si>
    <t xml:space="preserve">Хлеб пшеничный </t>
  </si>
  <si>
    <t>Ватрушка с творогом</t>
  </si>
  <si>
    <t>13.04.2026г.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</si>
</sst>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71"/>
      <c r="G1" s="71"/>
      <c r="H1" s="71"/>
      <c r="I1" s="71"/>
      <c r="J1" s="71"/>
    </row>
    <row r="2" spans="2:12" s="24" customFormat="1" ht="15.6" x14ac:dyDescent="0.3">
      <c r="B2" s="2"/>
      <c r="C2" s="2"/>
      <c r="D2" s="2"/>
      <c r="E2" s="23"/>
      <c r="F2" s="72"/>
      <c r="G2" s="72"/>
      <c r="H2" s="72"/>
      <c r="I2" s="72"/>
      <c r="J2" s="72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62</v>
      </c>
    </row>
    <row r="4" spans="2:12" s="24" customFormat="1" ht="15.6" x14ac:dyDescent="0.3">
      <c r="B4" s="73"/>
      <c r="C4" s="73"/>
      <c r="D4" s="73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28</v>
      </c>
      <c r="D5" s="81" t="s">
        <v>6</v>
      </c>
      <c r="E5" s="83" t="s">
        <v>7</v>
      </c>
      <c r="F5" s="83"/>
      <c r="G5" s="83"/>
      <c r="H5" s="84" t="s">
        <v>8</v>
      </c>
      <c r="I5" s="33" t="s">
        <v>27</v>
      </c>
      <c r="J5" s="85" t="s">
        <v>9</v>
      </c>
    </row>
    <row r="6" spans="2:12" ht="15.75" x14ac:dyDescent="0.2">
      <c r="B6" s="22"/>
      <c r="C6" s="20"/>
      <c r="D6" s="82"/>
      <c r="E6" s="54" t="s">
        <v>10</v>
      </c>
      <c r="F6" s="54" t="s">
        <v>11</v>
      </c>
      <c r="G6" s="54" t="s">
        <v>12</v>
      </c>
      <c r="H6" s="84"/>
      <c r="I6" s="55"/>
      <c r="J6" s="85"/>
    </row>
    <row r="7" spans="2:12" ht="15.75" x14ac:dyDescent="0.2">
      <c r="B7" s="19"/>
      <c r="C7" s="20"/>
      <c r="D7" s="86" t="s">
        <v>50</v>
      </c>
      <c r="E7" s="87"/>
      <c r="F7" s="87"/>
      <c r="G7" s="88"/>
      <c r="H7" s="55"/>
      <c r="I7" s="55"/>
      <c r="J7" s="51"/>
    </row>
    <row r="8" spans="2:12" x14ac:dyDescent="0.2">
      <c r="B8" s="74" t="s">
        <v>20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6" t="s">
        <v>44</v>
      </c>
      <c r="C9" s="6" t="s">
        <v>29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ht="21" customHeight="1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27.75" customHeight="1" x14ac:dyDescent="0.2">
      <c r="B12" s="8" t="s">
        <v>60</v>
      </c>
      <c r="C12" s="8" t="s">
        <v>58</v>
      </c>
      <c r="D12" s="9">
        <v>70</v>
      </c>
      <c r="E12" s="66">
        <v>5.95</v>
      </c>
      <c r="F12" s="66">
        <v>2.31</v>
      </c>
      <c r="G12" s="66">
        <v>33.81</v>
      </c>
      <c r="H12" s="67">
        <v>175</v>
      </c>
      <c r="I12" s="67">
        <v>21.48</v>
      </c>
      <c r="J12" s="56">
        <v>366</v>
      </c>
      <c r="K12" s="3"/>
      <c r="L12" s="68"/>
    </row>
    <row r="13" spans="2:12" ht="15" x14ac:dyDescent="0.2">
      <c r="B13" s="10" t="s">
        <v>23</v>
      </c>
      <c r="C13" s="10"/>
      <c r="D13" s="13">
        <f t="shared" ref="D13:I13" si="0">SUM(D9:D12)</f>
        <v>510</v>
      </c>
      <c r="E13" s="41">
        <f t="shared" si="0"/>
        <v>21.35</v>
      </c>
      <c r="F13" s="41">
        <f t="shared" si="0"/>
        <v>19.709999999999997</v>
      </c>
      <c r="G13" s="41">
        <f t="shared" si="0"/>
        <v>81.010000000000005</v>
      </c>
      <c r="H13" s="13">
        <f t="shared" si="0"/>
        <v>582</v>
      </c>
      <c r="I13" s="13">
        <f t="shared" si="0"/>
        <v>55.879999999999995</v>
      </c>
      <c r="J13" s="51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6" t="s">
        <v>52</v>
      </c>
      <c r="C15" s="6" t="s">
        <v>51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3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9"/>
    </row>
    <row r="17" spans="2:10" x14ac:dyDescent="0.2">
      <c r="B17" s="74" t="s">
        <v>1</v>
      </c>
      <c r="C17" s="74"/>
      <c r="D17" s="74"/>
      <c r="E17" s="74"/>
      <c r="F17" s="74"/>
      <c r="G17" s="74"/>
      <c r="H17" s="74"/>
      <c r="I17" s="74"/>
      <c r="J17" s="74"/>
    </row>
    <row r="18" spans="2:10" x14ac:dyDescent="0.2">
      <c r="B18" s="6" t="s">
        <v>45</v>
      </c>
      <c r="C18" s="6" t="s">
        <v>33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0" x14ac:dyDescent="0.2">
      <c r="B19" s="6" t="s">
        <v>47</v>
      </c>
      <c r="C19" s="6" t="s">
        <v>34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0" x14ac:dyDescent="0.2">
      <c r="B20" s="6" t="s">
        <v>46</v>
      </c>
      <c r="C20" s="6" t="s">
        <v>35</v>
      </c>
      <c r="D20" s="9">
        <v>110</v>
      </c>
      <c r="E20" s="34">
        <v>17.649999999999999</v>
      </c>
      <c r="F20" s="34">
        <v>14.58</v>
      </c>
      <c r="G20" s="34">
        <v>4.7</v>
      </c>
      <c r="H20" s="35">
        <v>221</v>
      </c>
      <c r="I20" s="36">
        <v>43</v>
      </c>
      <c r="J20" s="37">
        <v>301</v>
      </c>
    </row>
    <row r="21" spans="2:10" x14ac:dyDescent="0.2">
      <c r="B21" s="6" t="s">
        <v>53</v>
      </c>
      <c r="C21" s="6" t="s">
        <v>30</v>
      </c>
      <c r="D21" s="9">
        <v>60</v>
      </c>
      <c r="E21" s="34">
        <v>0.5</v>
      </c>
      <c r="F21" s="34">
        <v>0.12</v>
      </c>
      <c r="G21" s="34">
        <v>1.61</v>
      </c>
      <c r="H21" s="35">
        <v>10</v>
      </c>
      <c r="I21" s="36">
        <v>10</v>
      </c>
      <c r="J21" s="37" t="s">
        <v>54</v>
      </c>
    </row>
    <row r="22" spans="2:10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32</v>
      </c>
      <c r="D23" s="9">
        <v>120</v>
      </c>
      <c r="E23" s="39">
        <v>9.48</v>
      </c>
      <c r="F23" s="39">
        <v>1.2</v>
      </c>
      <c r="G23" s="39">
        <v>57.99</v>
      </c>
      <c r="H23" s="40">
        <v>280</v>
      </c>
      <c r="I23" s="40">
        <v>6</v>
      </c>
      <c r="J23" s="9">
        <v>366</v>
      </c>
    </row>
    <row r="24" spans="2:10" x14ac:dyDescent="0.2">
      <c r="B24" s="11" t="s">
        <v>15</v>
      </c>
      <c r="C24" s="11"/>
      <c r="D24" s="52">
        <f t="shared" ref="D24:I24" si="3">SUM(D18:D23)</f>
        <v>840</v>
      </c>
      <c r="E24" s="42">
        <f t="shared" si="3"/>
        <v>36.43</v>
      </c>
      <c r="F24" s="42">
        <f t="shared" si="3"/>
        <v>25.6</v>
      </c>
      <c r="G24" s="42">
        <f t="shared" si="3"/>
        <v>143.20000000000002</v>
      </c>
      <c r="H24" s="43">
        <f t="shared" si="3"/>
        <v>949.5</v>
      </c>
      <c r="I24" s="43">
        <f t="shared" si="3"/>
        <v>77</v>
      </c>
      <c r="J24" s="9"/>
    </row>
    <row r="25" spans="2:10" x14ac:dyDescent="0.2">
      <c r="B25" s="75" t="s">
        <v>2</v>
      </c>
      <c r="C25" s="76"/>
      <c r="D25" s="76"/>
      <c r="E25" s="76"/>
      <c r="F25" s="76"/>
      <c r="G25" s="76"/>
      <c r="H25" s="76"/>
      <c r="I25" s="76"/>
      <c r="J25" s="77"/>
    </row>
    <row r="26" spans="2:10" x14ac:dyDescent="0.2">
      <c r="B26" s="6" t="s">
        <v>61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55</v>
      </c>
      <c r="C27" s="59" t="s">
        <v>36</v>
      </c>
      <c r="D27" s="60">
        <v>200</v>
      </c>
      <c r="E27" s="60">
        <v>3.6</v>
      </c>
      <c r="F27" s="60">
        <v>3.1</v>
      </c>
      <c r="G27" s="60">
        <v>13.6</v>
      </c>
      <c r="H27" s="60">
        <v>97</v>
      </c>
      <c r="I27" s="60">
        <v>10</v>
      </c>
      <c r="J27" s="60">
        <v>693</v>
      </c>
    </row>
    <row r="28" spans="2:10" x14ac:dyDescent="0.2">
      <c r="B28" s="11" t="s">
        <v>16</v>
      </c>
      <c r="C28" s="11"/>
      <c r="D28" s="12">
        <f t="shared" ref="D28:I28" si="4">SUM(D26:D27)</f>
        <v>300</v>
      </c>
      <c r="E28" s="42">
        <f t="shared" si="4"/>
        <v>14.2</v>
      </c>
      <c r="F28" s="42">
        <f t="shared" si="4"/>
        <v>10.9</v>
      </c>
      <c r="G28" s="42">
        <f t="shared" si="4"/>
        <v>54.6</v>
      </c>
      <c r="H28" s="43">
        <f t="shared" si="4"/>
        <v>374</v>
      </c>
      <c r="I28" s="43">
        <f t="shared" si="4"/>
        <v>28</v>
      </c>
      <c r="J28" s="9"/>
    </row>
    <row r="29" spans="2:10" x14ac:dyDescent="0.2">
      <c r="B29" s="75" t="s">
        <v>3</v>
      </c>
      <c r="C29" s="76"/>
      <c r="D29" s="76"/>
      <c r="E29" s="76"/>
      <c r="F29" s="76"/>
      <c r="G29" s="76"/>
      <c r="H29" s="76"/>
      <c r="I29" s="76"/>
      <c r="J29" s="77"/>
    </row>
    <row r="30" spans="2:10" x14ac:dyDescent="0.2">
      <c r="B30" s="6" t="s">
        <v>48</v>
      </c>
      <c r="C30" s="6" t="s">
        <v>29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0" ht="15" customHeight="1" x14ac:dyDescent="0.2">
      <c r="B31" s="6" t="s">
        <v>49</v>
      </c>
      <c r="C31" s="6" t="s">
        <v>30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0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60</v>
      </c>
      <c r="C33" s="7" t="s">
        <v>32</v>
      </c>
      <c r="D33" s="9">
        <v>100</v>
      </c>
      <c r="E33" s="39">
        <v>7.9</v>
      </c>
      <c r="F33" s="39">
        <v>1</v>
      </c>
      <c r="G33" s="39">
        <v>48.33</v>
      </c>
      <c r="H33" s="40">
        <v>234</v>
      </c>
      <c r="I33" s="40">
        <v>5</v>
      </c>
      <c r="J33" s="9">
        <v>366</v>
      </c>
    </row>
    <row r="34" spans="2:10" x14ac:dyDescent="0.2">
      <c r="B34" s="11" t="s">
        <v>18</v>
      </c>
      <c r="C34" s="11"/>
      <c r="D34" s="12">
        <f t="shared" ref="D34:I34" si="5">SUM(D30:D33)</f>
        <v>600</v>
      </c>
      <c r="E34" s="69">
        <f t="shared" si="5"/>
        <v>34.270000000000003</v>
      </c>
      <c r="F34" s="69">
        <f t="shared" si="5"/>
        <v>31.37</v>
      </c>
      <c r="G34" s="69">
        <f t="shared" si="5"/>
        <v>102.63</v>
      </c>
      <c r="H34" s="43">
        <f t="shared" si="5"/>
        <v>830.2</v>
      </c>
      <c r="I34" s="43">
        <f t="shared" si="5"/>
        <v>129</v>
      </c>
      <c r="J34" s="9"/>
    </row>
    <row r="35" spans="2:10" x14ac:dyDescent="0.2">
      <c r="B35" s="75" t="s">
        <v>4</v>
      </c>
      <c r="C35" s="76"/>
      <c r="D35" s="76"/>
      <c r="E35" s="76"/>
      <c r="F35" s="76"/>
      <c r="G35" s="76"/>
      <c r="H35" s="76"/>
      <c r="I35" s="76"/>
      <c r="J35" s="77"/>
    </row>
    <row r="36" spans="2:10" x14ac:dyDescent="0.2">
      <c r="B36" s="7" t="s">
        <v>57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">
      <c r="B37" s="62" t="s">
        <v>59</v>
      </c>
      <c r="C37" s="62" t="s">
        <v>59</v>
      </c>
      <c r="D37" s="63">
        <v>50</v>
      </c>
      <c r="E37" s="64">
        <v>3.84</v>
      </c>
      <c r="F37" s="64">
        <v>3.06</v>
      </c>
      <c r="G37" s="64">
        <v>48.75</v>
      </c>
      <c r="H37" s="65">
        <v>237.9</v>
      </c>
      <c r="I37" s="65" t="s">
        <v>56</v>
      </c>
      <c r="J37" s="63"/>
    </row>
    <row r="38" spans="2:10" x14ac:dyDescent="0.2">
      <c r="B38" s="11" t="s">
        <v>25</v>
      </c>
      <c r="C38" s="11"/>
      <c r="D38" s="12">
        <f t="shared" ref="D38:I38" si="6">SUM(D36:D37)</f>
        <v>250</v>
      </c>
      <c r="E38" s="41">
        <f t="shared" si="6"/>
        <v>9.5399999999999991</v>
      </c>
      <c r="F38" s="41">
        <f t="shared" si="6"/>
        <v>8.9600000000000009</v>
      </c>
      <c r="G38" s="41">
        <f t="shared" si="6"/>
        <v>57.75</v>
      </c>
      <c r="H38" s="13">
        <f t="shared" si="6"/>
        <v>349.9</v>
      </c>
      <c r="I38" s="13">
        <f t="shared" si="6"/>
        <v>16</v>
      </c>
      <c r="J38" s="9"/>
    </row>
    <row r="39" spans="2:10" x14ac:dyDescent="0.2">
      <c r="B39" s="11" t="s">
        <v>19</v>
      </c>
      <c r="C39" s="11"/>
      <c r="D39" s="12">
        <f t="shared" ref="D39:I39" si="7">D13+D16+D24+D28+D34+D38</f>
        <v>2700</v>
      </c>
      <c r="E39" s="70">
        <f t="shared" si="7"/>
        <v>118.85999999999999</v>
      </c>
      <c r="F39" s="13">
        <f t="shared" si="7"/>
        <v>97.609999999999985</v>
      </c>
      <c r="G39" s="70">
        <f t="shared" si="7"/>
        <v>481.18000000000006</v>
      </c>
      <c r="H39" s="13">
        <f t="shared" si="7"/>
        <v>3275.6</v>
      </c>
      <c r="I39" s="13">
        <f t="shared" si="7"/>
        <v>343.88</v>
      </c>
      <c r="J39" s="9"/>
    </row>
    <row r="40" spans="2:10" x14ac:dyDescent="0.2">
      <c r="B40" s="78"/>
      <c r="C40" s="79"/>
      <c r="D40" s="79"/>
      <c r="E40" s="79"/>
      <c r="F40" s="79"/>
      <c r="G40" s="79"/>
      <c r="H40" s="79"/>
      <c r="I40" s="79"/>
      <c r="J40" s="80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71"/>
      <c r="G1" s="71"/>
      <c r="H1" s="71"/>
      <c r="I1" s="71"/>
      <c r="J1" s="71"/>
    </row>
    <row r="2" spans="2:12" s="24" customFormat="1" ht="15.6" x14ac:dyDescent="0.3">
      <c r="B2" s="2"/>
      <c r="C2" s="2"/>
      <c r="D2" s="2"/>
      <c r="E2" s="23"/>
      <c r="F2" s="72"/>
      <c r="G2" s="72"/>
      <c r="H2" s="72"/>
      <c r="I2" s="72"/>
      <c r="J2" s="72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62</v>
      </c>
    </row>
    <row r="4" spans="2:12" s="24" customFormat="1" ht="15.6" x14ac:dyDescent="0.3">
      <c r="B4" s="73"/>
      <c r="C4" s="73"/>
      <c r="D4" s="73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28</v>
      </c>
      <c r="D5" s="81" t="s">
        <v>6</v>
      </c>
      <c r="E5" s="83" t="s">
        <v>7</v>
      </c>
      <c r="F5" s="83"/>
      <c r="G5" s="83"/>
      <c r="H5" s="84" t="s">
        <v>8</v>
      </c>
      <c r="I5" s="33" t="s">
        <v>27</v>
      </c>
      <c r="J5" s="85" t="s">
        <v>9</v>
      </c>
    </row>
    <row r="6" spans="2:12" ht="15.75" x14ac:dyDescent="0.2">
      <c r="B6" s="22"/>
      <c r="C6" s="20"/>
      <c r="D6" s="82"/>
      <c r="E6" s="49" t="s">
        <v>10</v>
      </c>
      <c r="F6" s="49" t="s">
        <v>11</v>
      </c>
      <c r="G6" s="49" t="s">
        <v>12</v>
      </c>
      <c r="H6" s="84"/>
      <c r="I6" s="50"/>
      <c r="J6" s="85"/>
    </row>
    <row r="7" spans="2:12" ht="15.75" x14ac:dyDescent="0.2">
      <c r="B7" s="19"/>
      <c r="C7" s="20"/>
      <c r="D7" s="86" t="s">
        <v>41</v>
      </c>
      <c r="E7" s="87"/>
      <c r="F7" s="87"/>
      <c r="G7" s="88"/>
      <c r="H7" s="50"/>
      <c r="I7" s="50"/>
      <c r="J7" s="46"/>
    </row>
    <row r="8" spans="2:12" x14ac:dyDescent="0.2">
      <c r="B8" s="74" t="s">
        <v>20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6" t="s">
        <v>44</v>
      </c>
      <c r="C9" s="6" t="s">
        <v>29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2.25" customHeight="1" x14ac:dyDescent="0.2">
      <c r="B12" s="8" t="s">
        <v>60</v>
      </c>
      <c r="C12" s="8" t="s">
        <v>58</v>
      </c>
      <c r="D12" s="9">
        <v>90</v>
      </c>
      <c r="E12" s="34">
        <v>7.46</v>
      </c>
      <c r="F12" s="34">
        <v>2.97</v>
      </c>
      <c r="G12" s="34">
        <v>43.47</v>
      </c>
      <c r="H12" s="35">
        <v>225</v>
      </c>
      <c r="I12" s="35">
        <v>21.96</v>
      </c>
      <c r="J12" s="9"/>
    </row>
    <row r="13" spans="2:12" ht="15" x14ac:dyDescent="0.2">
      <c r="B13" s="10" t="s">
        <v>23</v>
      </c>
      <c r="C13" s="10"/>
      <c r="D13" s="12">
        <f t="shared" ref="D13:I13" si="0">SUM(D9:D12)</f>
        <v>580</v>
      </c>
      <c r="E13" s="41">
        <f t="shared" si="0"/>
        <v>24.759999999999998</v>
      </c>
      <c r="F13" s="41">
        <f t="shared" si="0"/>
        <v>22.87</v>
      </c>
      <c r="G13" s="41">
        <f t="shared" si="0"/>
        <v>98.67</v>
      </c>
      <c r="H13" s="13">
        <f t="shared" si="0"/>
        <v>694</v>
      </c>
      <c r="I13" s="13">
        <f t="shared" si="0"/>
        <v>62.36</v>
      </c>
      <c r="J13" s="46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6" t="s">
        <v>52</v>
      </c>
      <c r="C15" s="6" t="s">
        <v>51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3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9"/>
    </row>
    <row r="17" spans="2:11" x14ac:dyDescent="0.2">
      <c r="B17" s="74" t="s">
        <v>1</v>
      </c>
      <c r="C17" s="74"/>
      <c r="D17" s="74"/>
      <c r="E17" s="74"/>
      <c r="F17" s="74"/>
      <c r="G17" s="74"/>
      <c r="H17" s="74"/>
      <c r="I17" s="74"/>
      <c r="J17" s="74"/>
    </row>
    <row r="18" spans="2:11" x14ac:dyDescent="0.2">
      <c r="B18" s="6" t="s">
        <v>45</v>
      </c>
      <c r="C18" s="6" t="s">
        <v>33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1" x14ac:dyDescent="0.2">
      <c r="B19" s="6" t="s">
        <v>47</v>
      </c>
      <c r="C19" s="6" t="s">
        <v>34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1" x14ac:dyDescent="0.2">
      <c r="B20" s="6" t="s">
        <v>46</v>
      </c>
      <c r="C20" s="6" t="s">
        <v>35</v>
      </c>
      <c r="D20" s="9">
        <v>140</v>
      </c>
      <c r="E20" s="34">
        <v>22.06</v>
      </c>
      <c r="F20" s="34">
        <v>18.23</v>
      </c>
      <c r="G20" s="34">
        <v>5.88</v>
      </c>
      <c r="H20" s="35">
        <v>276</v>
      </c>
      <c r="I20" s="36">
        <v>54.490200000000002</v>
      </c>
      <c r="J20" s="37">
        <v>301</v>
      </c>
    </row>
    <row r="21" spans="2:11" x14ac:dyDescent="0.2">
      <c r="B21" s="6" t="s">
        <v>53</v>
      </c>
      <c r="C21" s="6" t="s">
        <v>30</v>
      </c>
      <c r="D21" s="9">
        <v>100</v>
      </c>
      <c r="E21" s="34">
        <v>0.8</v>
      </c>
      <c r="F21" s="34">
        <v>0.2</v>
      </c>
      <c r="G21" s="34">
        <v>2.6</v>
      </c>
      <c r="H21" s="35">
        <v>15</v>
      </c>
      <c r="I21" s="36">
        <v>18</v>
      </c>
      <c r="J21" s="37" t="s">
        <v>54</v>
      </c>
    </row>
    <row r="22" spans="2:11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:H23" si="2">(E22+G22)*4+F22*9</f>
        <v>126.5</v>
      </c>
      <c r="I22" s="36">
        <v>4</v>
      </c>
      <c r="J22" s="37" t="s">
        <v>13</v>
      </c>
    </row>
    <row r="23" spans="2:11" x14ac:dyDescent="0.2">
      <c r="B23" s="7" t="s">
        <v>14</v>
      </c>
      <c r="C23" s="7" t="s">
        <v>32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si="2"/>
        <v>351.1</v>
      </c>
      <c r="I23" s="40">
        <v>7.2</v>
      </c>
      <c r="J23" s="9">
        <v>366</v>
      </c>
    </row>
    <row r="24" spans="2:11" x14ac:dyDescent="0.2">
      <c r="B24" s="11" t="s">
        <v>15</v>
      </c>
      <c r="C24" s="11"/>
      <c r="D24" s="47">
        <f t="shared" ref="D24:I24" si="3">SUM(D18:D23)</f>
        <v>1020</v>
      </c>
      <c r="E24" s="42">
        <f t="shared" si="3"/>
        <v>45.359999999999992</v>
      </c>
      <c r="F24" s="42">
        <f t="shared" si="3"/>
        <v>31.830000000000002</v>
      </c>
      <c r="G24" s="42">
        <f t="shared" si="3"/>
        <v>170.07999999999998</v>
      </c>
      <c r="H24" s="43">
        <f t="shared" si="3"/>
        <v>1148.5999999999999</v>
      </c>
      <c r="I24" s="43">
        <f t="shared" si="3"/>
        <v>101.6902</v>
      </c>
      <c r="J24" s="9"/>
    </row>
    <row r="25" spans="2:11" x14ac:dyDescent="0.2">
      <c r="B25" s="75" t="s">
        <v>2</v>
      </c>
      <c r="C25" s="76"/>
      <c r="D25" s="76"/>
      <c r="E25" s="76"/>
      <c r="F25" s="76"/>
      <c r="G25" s="76"/>
      <c r="H25" s="76"/>
      <c r="I25" s="76"/>
      <c r="J25" s="77"/>
    </row>
    <row r="26" spans="2:11" x14ac:dyDescent="0.2">
      <c r="B26" s="6" t="s">
        <v>61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  <c r="K26" s="3"/>
    </row>
    <row r="27" spans="2:11" s="3" customFormat="1" x14ac:dyDescent="0.2">
      <c r="B27" s="6" t="s">
        <v>55</v>
      </c>
      <c r="C27" s="59" t="s">
        <v>36</v>
      </c>
      <c r="D27" s="60">
        <v>250</v>
      </c>
      <c r="E27" s="60">
        <v>4.5</v>
      </c>
      <c r="F27" s="60">
        <v>3.8</v>
      </c>
      <c r="G27" s="60">
        <v>17</v>
      </c>
      <c r="H27" s="60">
        <v>121</v>
      </c>
      <c r="I27" s="60">
        <v>12</v>
      </c>
      <c r="J27" s="60">
        <v>693</v>
      </c>
      <c r="K27" s="25"/>
    </row>
    <row r="28" spans="2:11" x14ac:dyDescent="0.2">
      <c r="B28" s="11" t="s">
        <v>16</v>
      </c>
      <c r="C28" s="11"/>
      <c r="D28" s="12">
        <f>SUM(D26:D27)</f>
        <v>350</v>
      </c>
      <c r="E28" s="42">
        <f>SUM(E26:E27)</f>
        <v>15.1</v>
      </c>
      <c r="F28" s="42">
        <f>SUM(F26:F27)</f>
        <v>11.6</v>
      </c>
      <c r="G28" s="42">
        <f>SUM(G26:G27)</f>
        <v>58</v>
      </c>
      <c r="H28" s="43">
        <f t="shared" ref="H28:I28" si="4">SUM(H26:H27)</f>
        <v>398</v>
      </c>
      <c r="I28" s="43">
        <f t="shared" si="4"/>
        <v>30</v>
      </c>
      <c r="J28" s="9"/>
    </row>
    <row r="29" spans="2:11" x14ac:dyDescent="0.2">
      <c r="B29" s="75" t="s">
        <v>3</v>
      </c>
      <c r="C29" s="76"/>
      <c r="D29" s="76"/>
      <c r="E29" s="76"/>
      <c r="F29" s="76"/>
      <c r="G29" s="76"/>
      <c r="H29" s="76"/>
      <c r="I29" s="76"/>
      <c r="J29" s="77"/>
    </row>
    <row r="30" spans="2:11" x14ac:dyDescent="0.2">
      <c r="B30" s="6" t="s">
        <v>48</v>
      </c>
      <c r="C30" s="6" t="s">
        <v>29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1" x14ac:dyDescent="0.2">
      <c r="B31" s="6" t="s">
        <v>49</v>
      </c>
      <c r="C31" s="6" t="s">
        <v>30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1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1" x14ac:dyDescent="0.2">
      <c r="B33" s="7" t="s">
        <v>14</v>
      </c>
      <c r="C33" s="7" t="s">
        <v>32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1" x14ac:dyDescent="0.2">
      <c r="B34" s="11" t="s">
        <v>18</v>
      </c>
      <c r="C34" s="11"/>
      <c r="D34" s="12">
        <f t="shared" ref="D34:I34" si="5">SUM(D30:D33)</f>
        <v>700</v>
      </c>
      <c r="E34" s="42">
        <f t="shared" si="5"/>
        <v>40.79</v>
      </c>
      <c r="F34" s="42">
        <f t="shared" si="5"/>
        <v>39.31</v>
      </c>
      <c r="G34" s="42">
        <f t="shared" si="5"/>
        <v>122.15</v>
      </c>
      <c r="H34" s="43">
        <f t="shared" si="5"/>
        <v>1005.2</v>
      </c>
      <c r="I34" s="43">
        <f t="shared" si="5"/>
        <v>157</v>
      </c>
      <c r="J34" s="9"/>
    </row>
    <row r="35" spans="2:11" x14ac:dyDescent="0.2">
      <c r="B35" s="75" t="s">
        <v>4</v>
      </c>
      <c r="C35" s="76"/>
      <c r="D35" s="76"/>
      <c r="E35" s="76"/>
      <c r="F35" s="76"/>
      <c r="G35" s="76"/>
      <c r="H35" s="76"/>
      <c r="I35" s="76"/>
      <c r="J35" s="77"/>
    </row>
    <row r="36" spans="2:11" x14ac:dyDescent="0.2">
      <c r="B36" s="7" t="s">
        <v>57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  <c r="K36" s="61"/>
    </row>
    <row r="37" spans="2:11" s="61" customFormat="1" x14ac:dyDescent="0.2">
      <c r="B37" s="62" t="s">
        <v>59</v>
      </c>
      <c r="C37" s="62" t="s">
        <v>59</v>
      </c>
      <c r="D37" s="63">
        <v>50</v>
      </c>
      <c r="E37" s="64">
        <v>3.84</v>
      </c>
      <c r="F37" s="64">
        <v>3.06</v>
      </c>
      <c r="G37" s="64">
        <v>48.75</v>
      </c>
      <c r="H37" s="65">
        <v>237.9</v>
      </c>
      <c r="I37" s="65" t="s">
        <v>56</v>
      </c>
      <c r="J37" s="63"/>
      <c r="K37" s="25"/>
    </row>
    <row r="38" spans="2:11" x14ac:dyDescent="0.2">
      <c r="B38" s="11" t="s">
        <v>25</v>
      </c>
      <c r="C38" s="11"/>
      <c r="D38" s="12">
        <f t="shared" ref="D38:J38" si="6">SUM(D36:D37)</f>
        <v>250</v>
      </c>
      <c r="E38" s="12">
        <f t="shared" si="6"/>
        <v>9.5399999999999991</v>
      </c>
      <c r="F38" s="12">
        <f t="shared" si="6"/>
        <v>8.9600000000000009</v>
      </c>
      <c r="G38" s="12">
        <f t="shared" si="6"/>
        <v>57.75</v>
      </c>
      <c r="H38" s="13">
        <f t="shared" si="6"/>
        <v>349.9</v>
      </c>
      <c r="I38" s="13">
        <f t="shared" si="6"/>
        <v>16</v>
      </c>
      <c r="J38" s="9">
        <f t="shared" si="6"/>
        <v>697</v>
      </c>
    </row>
    <row r="39" spans="2:11" x14ac:dyDescent="0.2">
      <c r="B39" s="11" t="s">
        <v>19</v>
      </c>
      <c r="C39" s="11"/>
      <c r="D39" s="12">
        <f t="shared" ref="D39:I39" si="7">D13+D16+D24+D28+D34+D38</f>
        <v>3100</v>
      </c>
      <c r="E39" s="70">
        <f t="shared" si="7"/>
        <v>138.61999999999998</v>
      </c>
      <c r="F39" s="70">
        <f t="shared" si="7"/>
        <v>115.64000000000001</v>
      </c>
      <c r="G39" s="70">
        <f t="shared" si="7"/>
        <v>548.64</v>
      </c>
      <c r="H39" s="13">
        <f t="shared" si="7"/>
        <v>3785.7000000000003</v>
      </c>
      <c r="I39" s="13">
        <f t="shared" si="7"/>
        <v>405.05020000000002</v>
      </c>
      <c r="J39" s="9"/>
    </row>
    <row r="40" spans="2:11" x14ac:dyDescent="0.2">
      <c r="B40" s="78"/>
      <c r="C40" s="79"/>
      <c r="D40" s="79"/>
      <c r="E40" s="79"/>
      <c r="F40" s="79"/>
      <c r="G40" s="79"/>
      <c r="H40" s="79"/>
      <c r="I40" s="79"/>
      <c r="J40" s="80"/>
    </row>
    <row r="41" spans="2:11" x14ac:dyDescent="0.2">
      <c r="B41" s="4"/>
      <c r="C41" s="4"/>
    </row>
    <row r="42" spans="2:11" x14ac:dyDescent="0.2">
      <c r="B42" s="4"/>
      <c r="C42" s="4"/>
    </row>
    <row r="43" spans="2:11" x14ac:dyDescent="0.2">
      <c r="B43" s="4"/>
      <c r="C43" s="4"/>
    </row>
    <row r="44" spans="2:11" x14ac:dyDescent="0.2">
      <c r="B44" s="4"/>
      <c r="C44" s="4"/>
    </row>
    <row r="45" spans="2:11" x14ac:dyDescent="0.2">
      <c r="B45" s="4"/>
      <c r="C45" s="4"/>
    </row>
    <row r="46" spans="2:11" x14ac:dyDescent="0.2">
      <c r="B46" s="4"/>
      <c r="C46" s="4"/>
    </row>
    <row r="47" spans="2:11" x14ac:dyDescent="0.2">
      <c r="B47" s="4"/>
      <c r="C47" s="4"/>
    </row>
    <row r="48" spans="2:11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40:J40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2026-04-17T09:14:53Z</dcterms:modified>
</cp:coreProperties>
</file>