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24" i="5" l="1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E13" i="2"/>
  <c r="F13" i="2"/>
  <c r="F25" i="2" s="1"/>
  <c r="G13" i="2"/>
  <c r="I13" i="2"/>
  <c r="E24" i="2"/>
  <c r="E25" i="2" s="1"/>
  <c r="F24" i="2"/>
  <c r="G24" i="2"/>
  <c r="G25" i="2" s="1"/>
  <c r="I24" i="2"/>
  <c r="I25" i="2" s="1"/>
  <c r="D24" i="2"/>
  <c r="D13" i="2"/>
  <c r="J16" i="2"/>
  <c r="I25" i="5" l="1"/>
  <c r="E25" i="5"/>
  <c r="G25" i="5"/>
  <c r="F25" i="5"/>
  <c r="D25" i="5"/>
  <c r="D25" i="2" l="1"/>
  <c r="H12" i="2" l="1"/>
  <c r="H21" i="5" l="1"/>
  <c r="H20" i="5"/>
  <c r="H24" i="5" s="1"/>
  <c r="H11" i="5"/>
  <c r="H13" i="5" s="1"/>
  <c r="H25" i="5" s="1"/>
  <c r="H20" i="2" l="1"/>
  <c r="H24" i="2" s="1"/>
  <c r="H11" i="2"/>
  <c r="H13" i="2" s="1"/>
  <c r="H25" i="2" s="1"/>
</calcChain>
</file>

<file path=xl/sharedStrings.xml><?xml version="1.0" encoding="utf-8"?>
<sst xmlns="http://schemas.openxmlformats.org/spreadsheetml/2006/main" count="92" uniqueCount="49">
  <si>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</si>
  <si>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</si>
  <si>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</si>
  <si>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</si>
  <si>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</si>
  <si>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</si>
  <si>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</si>
  <si>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</si>
  <si>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</si>
  <si>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</si>
  <si>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</si>
  <si>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</si>
  <si>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</si>
  <si>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</si>
  <si>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</si>
  <si>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</si>
  <si>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</si>
  <si>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</si>
  <si>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</si>
  <si>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</si>
  <si>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</si>
  <si>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</si>
  <si>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</si>
  <si>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</si>
  <si>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</si>
  <si>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</si>
  <si>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</si>
  <si>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</si>
  <si>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</si>
  <si>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</si>
  <si>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</si>
  <si>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</si>
  <si>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</si>
  <si>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</si>
  <si>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</si>
  <si>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</si>
  <si>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</si>
  <si>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</si>
  <si>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</si>
  <si>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</si>
  <si>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</si>
  <si>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</si>
  <si>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</si>
  <si>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</si>
  <si>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</si>
  <si>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Яйцо отварное </t>
  </si>
  <si>
    <t>Хлеб пшеничный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</si>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</sst>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46130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38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78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5" x14ac:dyDescent="0.25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" si="0">SUM(D9:D12)</f>
        <v>510</v>
      </c>
      <c r="E13" s="22">
        <f t="shared" ref="E13" si="1">SUM(E9:E12)</f>
        <v>14.9</v>
      </c>
      <c r="F13" s="22">
        <f t="shared" ref="F13" si="2">SUM(F9:F12)</f>
        <v>21.4</v>
      </c>
      <c r="G13" s="22">
        <f t="shared" ref="G13" si="3">SUM(G9:G12)</f>
        <v>69.010000000000005</v>
      </c>
      <c r="H13" s="22">
        <f t="shared" ref="H13" si="4">SUM(H9:H12)</f>
        <v>528.94000000000005</v>
      </c>
      <c r="I13" s="21">
        <f t="shared" ref="I13" si="5">SUM(I9:I12)</f>
        <v>37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x14ac:dyDescent="0.2">
      <c r="B15" s="17" t="s">
        <v>48</v>
      </c>
      <c r="C15" s="90" t="s">
        <v>47</v>
      </c>
      <c r="D15" s="52">
        <v>200</v>
      </c>
      <c r="E15" s="52">
        <v>3.07</v>
      </c>
      <c r="F15" s="52">
        <v>1.07</v>
      </c>
      <c r="G15" s="52">
        <v>41.99</v>
      </c>
      <c r="H15" s="52">
        <v>190</v>
      </c>
      <c r="I15" s="52">
        <v>38</v>
      </c>
      <c r="J15" s="52">
        <v>394</v>
      </c>
      <c r="K15" s="87"/>
    </row>
    <row r="16" spans="1:12" x14ac:dyDescent="0.2">
      <c r="B16" s="53" t="s">
        <v>17</v>
      </c>
      <c r="C16" s="53"/>
      <c r="D16" s="54">
        <f t="shared" ref="D16:I16" si="6">SUM(D15:D15)</f>
        <v>200</v>
      </c>
      <c r="E16" s="54">
        <f t="shared" si="6"/>
        <v>3.07</v>
      </c>
      <c r="F16" s="54">
        <f t="shared" si="6"/>
        <v>1.07</v>
      </c>
      <c r="G16" s="54">
        <f t="shared" si="6"/>
        <v>41.99</v>
      </c>
      <c r="H16" s="92">
        <f t="shared" si="6"/>
        <v>190</v>
      </c>
      <c r="I16" s="92">
        <f t="shared" si="6"/>
        <v>38</v>
      </c>
      <c r="J16" s="52">
        <f t="shared" ref="J16" si="7">SUM(J15)</f>
        <v>394</v>
      </c>
    </row>
    <row r="17" spans="2:11" s="50" customFormat="1" ht="12.75" customHeight="1" x14ac:dyDescent="0.2">
      <c r="B17" s="93" t="s">
        <v>1</v>
      </c>
      <c r="C17" s="94"/>
      <c r="D17" s="94"/>
      <c r="E17" s="94"/>
      <c r="F17" s="94"/>
      <c r="G17" s="94"/>
      <c r="H17" s="94"/>
      <c r="I17" s="94"/>
      <c r="J17" s="95"/>
      <c r="K17" s="26"/>
    </row>
    <row r="18" spans="2:11" s="51" customFormat="1" ht="15" customHeight="1" x14ac:dyDescent="0.2">
      <c r="B18" s="57" t="s">
        <v>34</v>
      </c>
      <c r="C18" s="57" t="s">
        <v>23</v>
      </c>
      <c r="D18" s="52">
        <v>200</v>
      </c>
      <c r="E18" s="58">
        <v>1.6</v>
      </c>
      <c r="F18" s="58">
        <v>4.3</v>
      </c>
      <c r="G18" s="58">
        <v>10.199999999999999</v>
      </c>
      <c r="H18" s="59">
        <v>86</v>
      </c>
      <c r="I18" s="60">
        <v>7</v>
      </c>
      <c r="J18" s="61">
        <v>110</v>
      </c>
      <c r="K18" s="50"/>
    </row>
    <row r="19" spans="2:11" s="50" customFormat="1" x14ac:dyDescent="0.2">
      <c r="B19" s="12" t="s">
        <v>39</v>
      </c>
      <c r="C19" s="12" t="s">
        <v>21</v>
      </c>
      <c r="D19" s="15">
        <v>60</v>
      </c>
      <c r="E19" s="13">
        <v>1.1399999999999999</v>
      </c>
      <c r="F19" s="13">
        <v>5.34</v>
      </c>
      <c r="G19" s="13">
        <v>4.62</v>
      </c>
      <c r="H19" s="14">
        <v>71</v>
      </c>
      <c r="I19" s="19">
        <v>13</v>
      </c>
      <c r="J19" s="20">
        <v>115</v>
      </c>
      <c r="K19" s="51"/>
    </row>
    <row r="20" spans="2:11" s="50" customFormat="1" x14ac:dyDescent="0.2">
      <c r="B20" s="57" t="s">
        <v>18</v>
      </c>
      <c r="C20" s="57" t="s">
        <v>26</v>
      </c>
      <c r="D20" s="52">
        <v>200</v>
      </c>
      <c r="E20" s="58">
        <v>0.5</v>
      </c>
      <c r="F20" s="58">
        <v>0.1</v>
      </c>
      <c r="G20" s="58">
        <v>30.9</v>
      </c>
      <c r="H20" s="59">
        <f t="shared" ref="H20" si="8">(E20+G20)*4+F20*9</f>
        <v>126.5</v>
      </c>
      <c r="I20" s="60">
        <v>4</v>
      </c>
      <c r="J20" s="61" t="s">
        <v>10</v>
      </c>
    </row>
    <row r="21" spans="2:11" s="50" customFormat="1" x14ac:dyDescent="0.2">
      <c r="B21" s="17" t="s">
        <v>46</v>
      </c>
      <c r="C21" s="17" t="s">
        <v>22</v>
      </c>
      <c r="D21" s="86">
        <v>120</v>
      </c>
      <c r="E21" s="29">
        <v>9.48</v>
      </c>
      <c r="F21" s="29">
        <v>1.2</v>
      </c>
      <c r="G21" s="29">
        <v>57.99</v>
      </c>
      <c r="H21" s="30">
        <v>280</v>
      </c>
      <c r="I21" s="30">
        <v>6</v>
      </c>
      <c r="J21" s="86">
        <v>366</v>
      </c>
    </row>
    <row r="22" spans="2:11" s="62" customFormat="1" x14ac:dyDescent="0.2">
      <c r="B22" s="65" t="s">
        <v>36</v>
      </c>
      <c r="C22" s="65" t="s">
        <v>25</v>
      </c>
      <c r="D22" s="68">
        <v>90</v>
      </c>
      <c r="E22" s="66">
        <v>8</v>
      </c>
      <c r="F22" s="66">
        <v>8.1999999999999993</v>
      </c>
      <c r="G22" s="66">
        <v>10.6</v>
      </c>
      <c r="H22" s="67">
        <v>148.19999999999999</v>
      </c>
      <c r="I22" s="69">
        <v>57</v>
      </c>
      <c r="J22" s="70">
        <v>451</v>
      </c>
      <c r="K22" s="50"/>
    </row>
    <row r="23" spans="2:11" x14ac:dyDescent="0.2">
      <c r="B23" s="72" t="s">
        <v>35</v>
      </c>
      <c r="C23" s="72" t="s">
        <v>24</v>
      </c>
      <c r="D23" s="63">
        <v>150</v>
      </c>
      <c r="E23" s="63">
        <v>5.4</v>
      </c>
      <c r="F23" s="63">
        <v>3.7</v>
      </c>
      <c r="G23" s="63">
        <v>33.340000000000003</v>
      </c>
      <c r="H23" s="63">
        <v>188</v>
      </c>
      <c r="I23" s="63">
        <v>5</v>
      </c>
      <c r="J23" s="63">
        <v>332</v>
      </c>
      <c r="K23" s="62"/>
    </row>
    <row r="24" spans="2:11" x14ac:dyDescent="0.2">
      <c r="B24" s="53" t="s">
        <v>11</v>
      </c>
      <c r="C24" s="53"/>
      <c r="D24" s="92">
        <f t="shared" ref="D24" si="9">SUM(D18:D23)</f>
        <v>820</v>
      </c>
      <c r="E24" s="92">
        <f t="shared" ref="E24" si="10">SUM(E18:E23)</f>
        <v>26.119999999999997</v>
      </c>
      <c r="F24" s="92">
        <f t="shared" ref="F24" si="11">SUM(F18:F23)</f>
        <v>22.84</v>
      </c>
      <c r="G24" s="92">
        <f t="shared" ref="G24" si="12">SUM(G18:G23)</f>
        <v>147.65</v>
      </c>
      <c r="H24" s="92">
        <f t="shared" ref="H24" si="13">SUM(H18:H23)</f>
        <v>899.7</v>
      </c>
      <c r="I24" s="92">
        <f t="shared" ref="I24" si="14">SUM(I18:I23)</f>
        <v>92</v>
      </c>
      <c r="J24" s="52"/>
    </row>
    <row r="25" spans="2:11" x14ac:dyDescent="0.2">
      <c r="B25" s="18" t="s">
        <v>13</v>
      </c>
      <c r="C25" s="18"/>
      <c r="D25" s="21">
        <f t="shared" ref="D25:I25" si="15">SUM(D13,D16,D24,)</f>
        <v>1530</v>
      </c>
      <c r="E25" s="91">
        <f t="shared" si="15"/>
        <v>44.089999999999996</v>
      </c>
      <c r="F25" s="22">
        <f t="shared" si="15"/>
        <v>45.31</v>
      </c>
      <c r="G25" s="91">
        <f t="shared" si="15"/>
        <v>258.64999999999998</v>
      </c>
      <c r="H25" s="22">
        <f t="shared" si="15"/>
        <v>1618.64</v>
      </c>
      <c r="I25" s="21">
        <f t="shared" si="15"/>
        <v>167</v>
      </c>
      <c r="J25" s="15"/>
    </row>
    <row r="26" spans="2:11" x14ac:dyDescent="0.2">
      <c r="B26" s="96"/>
      <c r="C26" s="97"/>
      <c r="D26" s="97"/>
      <c r="E26" s="97"/>
      <c r="F26" s="97"/>
      <c r="G26" s="97"/>
      <c r="H26" s="97"/>
      <c r="I26" s="97"/>
      <c r="J26" s="98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17:J17"/>
    <mergeCell ref="B26:J26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46130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37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81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5" x14ac:dyDescent="0.25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:I13" si="0">SUM(D9:D12)</f>
        <v>570</v>
      </c>
      <c r="E13" s="27">
        <f t="shared" si="0"/>
        <v>16.899999999999999</v>
      </c>
      <c r="F13" s="27">
        <f t="shared" si="0"/>
        <v>23.5</v>
      </c>
      <c r="G13" s="27">
        <f t="shared" si="0"/>
        <v>81.599999999999994</v>
      </c>
      <c r="H13" s="28">
        <f t="shared" si="0"/>
        <v>606.20000000000005</v>
      </c>
      <c r="I13" s="28">
        <f t="shared" si="0"/>
        <v>44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s="87" customFormat="1" x14ac:dyDescent="0.2">
      <c r="B15" s="17" t="s">
        <v>48</v>
      </c>
      <c r="C15" s="90" t="s">
        <v>47</v>
      </c>
      <c r="D15" s="52">
        <v>200</v>
      </c>
      <c r="E15" s="52">
        <v>3.07</v>
      </c>
      <c r="F15" s="52">
        <v>1.07</v>
      </c>
      <c r="G15" s="52">
        <v>41.99</v>
      </c>
      <c r="H15" s="52">
        <v>190</v>
      </c>
      <c r="I15" s="52">
        <v>38</v>
      </c>
      <c r="J15" s="52">
        <v>394</v>
      </c>
    </row>
    <row r="16" spans="1:12" x14ac:dyDescent="0.2">
      <c r="B16" s="53" t="s">
        <v>17</v>
      </c>
      <c r="C16" s="53"/>
      <c r="D16" s="54">
        <f t="shared" ref="D16:I16" si="1">SUM(D15:D15)</f>
        <v>200</v>
      </c>
      <c r="E16" s="55">
        <f t="shared" si="1"/>
        <v>3.07</v>
      </c>
      <c r="F16" s="55">
        <f t="shared" si="1"/>
        <v>1.07</v>
      </c>
      <c r="G16" s="55">
        <f t="shared" si="1"/>
        <v>41.99</v>
      </c>
      <c r="H16" s="56">
        <f t="shared" si="1"/>
        <v>190</v>
      </c>
      <c r="I16" s="56">
        <f t="shared" si="1"/>
        <v>38</v>
      </c>
      <c r="J16" s="52"/>
      <c r="K16" s="87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  <c r="K17" s="87"/>
    </row>
    <row r="18" spans="2:11" s="51" customFormat="1" x14ac:dyDescent="0.2">
      <c r="B18" s="12" t="s">
        <v>34</v>
      </c>
      <c r="C18" s="12" t="s">
        <v>23</v>
      </c>
      <c r="D18" s="15">
        <v>250</v>
      </c>
      <c r="E18" s="13">
        <v>2</v>
      </c>
      <c r="F18" s="13">
        <v>5.4</v>
      </c>
      <c r="G18" s="13">
        <v>12.8</v>
      </c>
      <c r="H18" s="14">
        <v>108</v>
      </c>
      <c r="I18" s="19">
        <v>9</v>
      </c>
      <c r="J18" s="20">
        <v>110</v>
      </c>
      <c r="K18" s="26"/>
    </row>
    <row r="19" spans="2:11" x14ac:dyDescent="0.2">
      <c r="B19" s="12" t="s">
        <v>39</v>
      </c>
      <c r="C19" s="12" t="s">
        <v>21</v>
      </c>
      <c r="D19" s="15">
        <v>100</v>
      </c>
      <c r="E19" s="13">
        <v>1.9</v>
      </c>
      <c r="F19" s="13">
        <v>8.9</v>
      </c>
      <c r="G19" s="13">
        <v>7.7</v>
      </c>
      <c r="H19" s="14">
        <v>119</v>
      </c>
      <c r="I19" s="19">
        <v>22</v>
      </c>
      <c r="J19" s="20">
        <v>115</v>
      </c>
    </row>
    <row r="20" spans="2:11" x14ac:dyDescent="0.2">
      <c r="B20" s="12" t="s">
        <v>18</v>
      </c>
      <c r="C20" s="12" t="s">
        <v>26</v>
      </c>
      <c r="D20" s="15">
        <v>200</v>
      </c>
      <c r="E20" s="13">
        <v>0.5</v>
      </c>
      <c r="F20" s="13">
        <v>0.1</v>
      </c>
      <c r="G20" s="13">
        <v>30.9</v>
      </c>
      <c r="H20" s="14">
        <f t="shared" ref="H20:H21" si="2">(E20+G20)*4+F20*9</f>
        <v>126.5</v>
      </c>
      <c r="I20" s="19">
        <v>4</v>
      </c>
      <c r="J20" s="20" t="s">
        <v>10</v>
      </c>
      <c r="K20" s="51"/>
    </row>
    <row r="21" spans="2:11" s="71" customFormat="1" x14ac:dyDescent="0.2">
      <c r="B21" s="17" t="s">
        <v>16</v>
      </c>
      <c r="C21" s="17" t="s">
        <v>22</v>
      </c>
      <c r="D21" s="15">
        <v>150</v>
      </c>
      <c r="E21" s="29">
        <v>11.9</v>
      </c>
      <c r="F21" s="29">
        <v>1.5</v>
      </c>
      <c r="G21" s="29">
        <v>72.5</v>
      </c>
      <c r="H21" s="30">
        <f t="shared" si="2"/>
        <v>351.1</v>
      </c>
      <c r="I21" s="30">
        <v>7</v>
      </c>
      <c r="J21" s="15">
        <v>366</v>
      </c>
      <c r="K21" s="26"/>
    </row>
    <row r="22" spans="2:11" s="62" customFormat="1" x14ac:dyDescent="0.2">
      <c r="B22" s="72" t="s">
        <v>36</v>
      </c>
      <c r="C22" s="72" t="s">
        <v>25</v>
      </c>
      <c r="D22" s="75">
        <v>100</v>
      </c>
      <c r="E22" s="73">
        <v>8.9</v>
      </c>
      <c r="F22" s="73">
        <v>9.1</v>
      </c>
      <c r="G22" s="73">
        <v>11.8</v>
      </c>
      <c r="H22" s="74">
        <v>164.7</v>
      </c>
      <c r="I22" s="76">
        <v>63.459600000000002</v>
      </c>
      <c r="J22" s="77">
        <v>451</v>
      </c>
      <c r="K22" s="26"/>
    </row>
    <row r="23" spans="2:11" x14ac:dyDescent="0.2">
      <c r="B23" s="64" t="s">
        <v>40</v>
      </c>
      <c r="C23" s="64" t="s">
        <v>24</v>
      </c>
      <c r="D23" s="63">
        <v>180</v>
      </c>
      <c r="E23" s="63">
        <v>6.5</v>
      </c>
      <c r="F23" s="63">
        <v>4.4000000000000004</v>
      </c>
      <c r="G23" s="63">
        <v>40</v>
      </c>
      <c r="H23" s="63">
        <v>226</v>
      </c>
      <c r="I23" s="63">
        <v>6</v>
      </c>
      <c r="J23" s="63">
        <v>332</v>
      </c>
      <c r="K23" s="71"/>
    </row>
    <row r="24" spans="2:11" x14ac:dyDescent="0.2">
      <c r="B24" s="16" t="s">
        <v>11</v>
      </c>
      <c r="C24" s="16"/>
      <c r="D24" s="21">
        <f t="shared" ref="D24:I24" si="3">SUM(D18:D23)</f>
        <v>980</v>
      </c>
      <c r="E24" s="27">
        <f t="shared" si="3"/>
        <v>31.700000000000003</v>
      </c>
      <c r="F24" s="27">
        <f t="shared" si="3"/>
        <v>29.4</v>
      </c>
      <c r="G24" s="27">
        <f t="shared" si="3"/>
        <v>175.70000000000002</v>
      </c>
      <c r="H24" s="28">
        <f t="shared" si="3"/>
        <v>1095.3</v>
      </c>
      <c r="I24" s="28">
        <f t="shared" si="3"/>
        <v>111.45959999999999</v>
      </c>
      <c r="J24" s="15"/>
      <c r="K24" s="62"/>
    </row>
    <row r="25" spans="2:11" x14ac:dyDescent="0.2">
      <c r="B25" s="18" t="s">
        <v>13</v>
      </c>
      <c r="C25" s="18"/>
      <c r="D25" s="21">
        <f t="shared" ref="D25:I25" si="4">SUM(D13,D16,D24)</f>
        <v>1750</v>
      </c>
      <c r="E25" s="22">
        <f t="shared" si="4"/>
        <v>51.67</v>
      </c>
      <c r="F25" s="91">
        <f t="shared" si="4"/>
        <v>53.97</v>
      </c>
      <c r="G25" s="91">
        <f t="shared" si="4"/>
        <v>299.29000000000002</v>
      </c>
      <c r="H25" s="22">
        <f t="shared" si="4"/>
        <v>1891.5</v>
      </c>
      <c r="I25" s="22">
        <f t="shared" si="4"/>
        <v>193.45959999999999</v>
      </c>
      <c r="J25" s="15"/>
    </row>
    <row r="26" spans="2:11" x14ac:dyDescent="0.2">
      <c r="B26" s="96"/>
      <c r="C26" s="97"/>
      <c r="D26" s="97"/>
      <c r="E26" s="97"/>
      <c r="F26" s="97"/>
      <c r="G26" s="97"/>
      <c r="H26" s="97"/>
      <c r="I26" s="97"/>
      <c r="J26" s="98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8:J8"/>
    <mergeCell ref="B26:J26"/>
    <mergeCell ref="B14:J14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2026-04-23T14:27:48Z</dcterms:modified>
</cp:coreProperties>
</file>