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3" i="2" l="1"/>
  <c r="E13" i="2"/>
  <c r="F13" i="2"/>
  <c r="G13" i="2"/>
  <c r="H13" i="2"/>
  <c r="I13" i="2"/>
  <c r="D40" i="5"/>
  <c r="E40" i="5"/>
  <c r="F40" i="5"/>
  <c r="G40" i="5"/>
  <c r="I40" i="5"/>
  <c r="D36" i="5"/>
  <c r="E36" i="5"/>
  <c r="F36" i="5"/>
  <c r="G36" i="5"/>
  <c r="H36" i="5"/>
  <c r="I36" i="5"/>
  <c r="D24" i="5"/>
  <c r="E24" i="5"/>
  <c r="F24" i="5"/>
  <c r="G24" i="5"/>
  <c r="I24" i="5"/>
  <c r="D16" i="5"/>
  <c r="E16" i="5"/>
  <c r="F16" i="5"/>
  <c r="G16" i="5"/>
  <c r="H16" i="5"/>
  <c r="I16" i="5"/>
  <c r="D13" i="5"/>
  <c r="E13" i="5"/>
  <c r="F13" i="5"/>
  <c r="G13" i="5"/>
  <c r="H13" i="5"/>
  <c r="I13" i="5"/>
  <c r="D16" i="2" l="1"/>
  <c r="E16" i="2"/>
  <c r="F16" i="2"/>
  <c r="G16" i="2"/>
  <c r="H16" i="2"/>
  <c r="I16" i="2"/>
  <c r="D41" i="5" l="1"/>
  <c r="D28" i="5"/>
  <c r="E28" i="5"/>
  <c r="E41" i="5" s="1"/>
  <c r="F28" i="5"/>
  <c r="F41" i="5" s="1"/>
  <c r="G28" i="5"/>
  <c r="G41" i="5" s="1"/>
  <c r="I28" i="5"/>
  <c r="I41" i="5" s="1"/>
  <c r="D40" i="2"/>
  <c r="E40" i="2"/>
  <c r="F40" i="2"/>
  <c r="G40" i="2"/>
  <c r="G41" i="2" s="1"/>
  <c r="I40" i="2"/>
  <c r="D36" i="2"/>
  <c r="E36" i="2"/>
  <c r="F36" i="2"/>
  <c r="G36" i="2"/>
  <c r="H36" i="2"/>
  <c r="I36" i="2"/>
  <c r="D28" i="2"/>
  <c r="E28" i="2"/>
  <c r="F28" i="2"/>
  <c r="G28" i="2"/>
  <c r="I28" i="2"/>
  <c r="G24" i="2"/>
  <c r="D24" i="2"/>
  <c r="E24" i="2"/>
  <c r="F24" i="2"/>
  <c r="H24" i="2"/>
  <c r="I24" i="2"/>
  <c r="F41" i="2" l="1"/>
  <c r="E41" i="2"/>
  <c r="I41" i="2"/>
  <c r="D41" i="2"/>
  <c r="H27" i="5"/>
  <c r="H28" i="5" s="1"/>
  <c r="H27" i="2"/>
  <c r="H28" i="2" s="1"/>
  <c r="H19" i="5" l="1"/>
  <c r="H24" i="5" s="1"/>
  <c r="H41" i="5" l="1"/>
  <c r="H39" i="5"/>
  <c r="H40" i="5" s="1"/>
  <c r="H39" i="2" l="1"/>
  <c r="H40" i="2" s="1"/>
  <c r="H41" i="2" s="1"/>
</calcChain>
</file>

<file path=xl/sharedStrings.xml><?xml version="1.0" encoding="utf-8"?>
<sst xmlns="http://schemas.openxmlformats.org/spreadsheetml/2006/main" count="150" uniqueCount="68">
  <si>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</si>
  <si>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</si>
  <si>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</si>
  <si>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</si>
  <si>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</si>
  <si>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</si>
  <si>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</si>
  <si>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</si>
  <si>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</si>
  <si>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</si>
  <si>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</si>
  <si>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</si>
  <si>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</si>
  <si>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</si>
  <si>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</si>
  <si>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</si>
  <si>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</si>
  <si>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</si>
  <si>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</si>
  <si>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</si>
  <si>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</si>
  <si>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</si>
  <si>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</si>
  <si>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</si>
  <si>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</si>
  <si>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</si>
  <si>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</si>
  <si>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</si>
  <si>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</si>
  <si>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</si>
  <si>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</si>
  <si>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</si>
  <si>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</si>
  <si>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</si>
  <si>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</si>
  <si>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</si>
  <si>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</si>
  <si>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</si>
  <si>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</si>
  <si>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</si>
  <si>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</si>
  <si>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</si>
  <si>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</si>
  <si>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</si>
  <si>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</si>
  <si>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</si>
  <si>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</si>
  <si>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</si>
  <si>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639(3)</t>
  </si>
  <si>
    <t>Кофейный напиток с молоком</t>
  </si>
  <si>
    <t>Пюре картофельное</t>
  </si>
  <si>
    <t>520(3)</t>
  </si>
  <si>
    <t xml:space="preserve">Салат из свеклы с раст.маслом </t>
  </si>
  <si>
    <t>Пирожок печеный с повидлом</t>
  </si>
  <si>
    <t>Гречка отварная</t>
  </si>
  <si>
    <t>Для детей от 7-11 лет</t>
  </si>
  <si>
    <t>Тефтели с рисом</t>
  </si>
  <si>
    <t>Салат из белокочан.капусты</t>
  </si>
  <si>
    <t>-</t>
  </si>
  <si>
    <t>Банан</t>
  </si>
  <si>
    <t>Фрукт</t>
  </si>
  <si>
    <t>Рыба тушенная в томатном соусе с овощами</t>
  </si>
  <si>
    <t xml:space="preserve">Гор.блюдо </t>
  </si>
  <si>
    <t>Сок фруктовый</t>
  </si>
  <si>
    <t xml:space="preserve">Чай сладкий с лимоном </t>
  </si>
  <si>
    <t>Гор.напиток</t>
  </si>
  <si>
    <t>Пряник</t>
  </si>
  <si>
    <t>04.05.2026г.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</si>
</sst>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abSelected="1" workbookViewId="0">
      <selection activeCell="B42" sqref="B42:J42"/>
    </sheetView>
  </sheetViews>
  <sheetFormatPr defaultColWidth="9.140625" defaultRowHeight="13.5" x14ac:dyDescent="0.2"/>
  <cols>
    <col min="1" max="1" width="2.5703125" style="21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4"/>
    <col min="7" max="7" width="10.85546875" style="24" customWidth="1"/>
    <col min="8" max="9" width="12.28515625" style="43" customWidth="1"/>
    <col min="10" max="10" width="15.42578125" style="44" customWidth="1"/>
    <col min="11" max="16384" width="9.140625" style="21"/>
  </cols>
  <sheetData>
    <row r="1" spans="2:12" s="25" customFormat="1" ht="15.6" x14ac:dyDescent="0.3">
      <c r="B1" s="1"/>
      <c r="C1" s="1"/>
      <c r="D1" s="1"/>
      <c r="E1" s="24"/>
      <c r="F1" s="75"/>
      <c r="G1" s="75"/>
      <c r="H1" s="75"/>
      <c r="I1" s="75"/>
      <c r="J1" s="75"/>
    </row>
    <row r="2" spans="2:12" s="25" customFormat="1" ht="15.6" x14ac:dyDescent="0.3">
      <c r="B2" s="2"/>
      <c r="C2" s="2"/>
      <c r="D2" s="2"/>
      <c r="E2" s="24"/>
      <c r="F2" s="76"/>
      <c r="G2" s="76"/>
      <c r="H2" s="76"/>
      <c r="I2" s="76"/>
      <c r="J2" s="76"/>
      <c r="L2" s="21"/>
    </row>
    <row r="3" spans="2:12" s="25" customFormat="1" ht="15" x14ac:dyDescent="0.25">
      <c r="B3" s="5" t="s">
        <v>40</v>
      </c>
      <c r="C3" s="6" t="s">
        <v>41</v>
      </c>
      <c r="D3" s="26"/>
      <c r="E3" s="27"/>
      <c r="F3" s="28"/>
      <c r="G3" s="7" t="s">
        <v>37</v>
      </c>
      <c r="H3" s="8"/>
      <c r="I3" s="9" t="s">
        <v>38</v>
      </c>
      <c r="J3" s="10" t="s">
        <v>67</v>
      </c>
    </row>
    <row r="4" spans="2:12" s="25" customFormat="1" ht="15.6" x14ac:dyDescent="0.3">
      <c r="B4" s="77"/>
      <c r="C4" s="77"/>
      <c r="D4" s="77"/>
      <c r="E4" s="29"/>
      <c r="F4" s="30"/>
      <c r="G4" s="30"/>
      <c r="H4" s="31"/>
      <c r="I4" s="31"/>
      <c r="J4" s="32"/>
    </row>
    <row r="5" spans="2:12" ht="28.5" customHeight="1" x14ac:dyDescent="0.2">
      <c r="B5" s="47" t="s">
        <v>5</v>
      </c>
      <c r="C5" s="47" t="s">
        <v>27</v>
      </c>
      <c r="D5" s="72" t="s">
        <v>6</v>
      </c>
      <c r="E5" s="78" t="s">
        <v>7</v>
      </c>
      <c r="F5" s="78"/>
      <c r="G5" s="78"/>
      <c r="H5" s="79" t="s">
        <v>8</v>
      </c>
      <c r="I5" s="33" t="s">
        <v>26</v>
      </c>
      <c r="J5" s="72" t="s">
        <v>9</v>
      </c>
    </row>
    <row r="6" spans="2:12" ht="15.75" x14ac:dyDescent="0.2">
      <c r="B6" s="11"/>
      <c r="C6" s="22"/>
      <c r="D6" s="72"/>
      <c r="E6" s="48" t="s">
        <v>10</v>
      </c>
      <c r="F6" s="48" t="s">
        <v>11</v>
      </c>
      <c r="G6" s="48" t="s">
        <v>12</v>
      </c>
      <c r="H6" s="79"/>
      <c r="I6" s="49"/>
      <c r="J6" s="72"/>
    </row>
    <row r="7" spans="2:12" ht="15.75" x14ac:dyDescent="0.2">
      <c r="B7" s="11"/>
      <c r="C7" s="72" t="s">
        <v>55</v>
      </c>
      <c r="D7" s="73"/>
      <c r="E7" s="73"/>
      <c r="F7" s="73"/>
      <c r="G7" s="73"/>
      <c r="H7" s="73"/>
      <c r="I7" s="49"/>
      <c r="J7" s="47"/>
    </row>
    <row r="8" spans="2:12" x14ac:dyDescent="0.2">
      <c r="B8" s="74" t="s">
        <v>17</v>
      </c>
      <c r="C8" s="74"/>
      <c r="D8" s="74"/>
      <c r="E8" s="74"/>
      <c r="F8" s="74"/>
      <c r="G8" s="74"/>
      <c r="H8" s="74"/>
      <c r="I8" s="74"/>
      <c r="J8" s="74"/>
    </row>
    <row r="9" spans="2:12" x14ac:dyDescent="0.2">
      <c r="B9" s="12" t="s">
        <v>47</v>
      </c>
      <c r="C9" s="36" t="s">
        <v>35</v>
      </c>
      <c r="D9" s="37">
        <v>200</v>
      </c>
      <c r="E9" s="37">
        <v>5</v>
      </c>
      <c r="F9" s="37">
        <v>8.1</v>
      </c>
      <c r="G9" s="37">
        <v>30.7</v>
      </c>
      <c r="H9" s="37">
        <v>216</v>
      </c>
      <c r="I9" s="37">
        <v>15</v>
      </c>
      <c r="J9" s="37">
        <v>311</v>
      </c>
    </row>
    <row r="10" spans="2:12" x14ac:dyDescent="0.2">
      <c r="B10" s="12" t="s">
        <v>49</v>
      </c>
      <c r="C10" s="36" t="s">
        <v>34</v>
      </c>
      <c r="D10" s="37">
        <v>200</v>
      </c>
      <c r="E10" s="37">
        <v>2.9</v>
      </c>
      <c r="F10" s="37">
        <v>2.8</v>
      </c>
      <c r="G10" s="37">
        <v>14.9</v>
      </c>
      <c r="H10" s="37">
        <v>96</v>
      </c>
      <c r="I10" s="37">
        <v>10</v>
      </c>
      <c r="J10" s="37">
        <v>692</v>
      </c>
    </row>
    <row r="11" spans="2:12" ht="13.5" customHeight="1" x14ac:dyDescent="0.2">
      <c r="B11" s="13" t="s">
        <v>22</v>
      </c>
      <c r="C11" s="13" t="s">
        <v>29</v>
      </c>
      <c r="D11" s="14">
        <v>70</v>
      </c>
      <c r="E11" s="51">
        <v>5.6</v>
      </c>
      <c r="F11" s="51">
        <v>9</v>
      </c>
      <c r="G11" s="51">
        <v>33.9</v>
      </c>
      <c r="H11" s="52">
        <v>240</v>
      </c>
      <c r="I11" s="52">
        <v>8.76</v>
      </c>
      <c r="J11" s="14" t="s">
        <v>25</v>
      </c>
    </row>
    <row r="12" spans="2:12" x14ac:dyDescent="0.2">
      <c r="B12" s="12" t="s">
        <v>42</v>
      </c>
      <c r="C12" s="36" t="s">
        <v>28</v>
      </c>
      <c r="D12" s="37">
        <v>40</v>
      </c>
      <c r="E12" s="37">
        <v>4.8</v>
      </c>
      <c r="F12" s="37">
        <v>4.4000000000000004</v>
      </c>
      <c r="G12" s="37">
        <v>0.2</v>
      </c>
      <c r="H12" s="37">
        <v>60</v>
      </c>
      <c r="I12" s="37">
        <v>11</v>
      </c>
      <c r="J12" s="37">
        <v>209</v>
      </c>
    </row>
    <row r="13" spans="2:12" x14ac:dyDescent="0.2">
      <c r="B13" s="15" t="s">
        <v>18</v>
      </c>
      <c r="C13" s="38"/>
      <c r="D13" s="39">
        <f t="shared" ref="D13:I13" si="0">SUM(D9:D12)</f>
        <v>510</v>
      </c>
      <c r="E13" s="39">
        <f t="shared" si="0"/>
        <v>18.3</v>
      </c>
      <c r="F13" s="39">
        <f t="shared" si="0"/>
        <v>24.299999999999997</v>
      </c>
      <c r="G13" s="39">
        <f t="shared" si="0"/>
        <v>79.7</v>
      </c>
      <c r="H13" s="39">
        <f t="shared" si="0"/>
        <v>612</v>
      </c>
      <c r="I13" s="68">
        <f t="shared" si="0"/>
        <v>44.76</v>
      </c>
      <c r="J13" s="37"/>
    </row>
    <row r="14" spans="2:12" x14ac:dyDescent="0.2">
      <c r="B14" s="81" t="s">
        <v>0</v>
      </c>
      <c r="C14" s="81"/>
      <c r="D14" s="81"/>
      <c r="E14" s="81"/>
      <c r="F14" s="81"/>
      <c r="G14" s="81"/>
      <c r="H14" s="81"/>
      <c r="I14" s="81"/>
      <c r="J14" s="81"/>
    </row>
    <row r="15" spans="2:12" x14ac:dyDescent="0.2">
      <c r="B15" s="12" t="s">
        <v>59</v>
      </c>
      <c r="C15" s="12" t="s">
        <v>60</v>
      </c>
      <c r="D15" s="61">
        <v>200</v>
      </c>
      <c r="E15" s="62">
        <v>3.07</v>
      </c>
      <c r="F15" s="62">
        <v>1.07</v>
      </c>
      <c r="G15" s="62">
        <v>41.99</v>
      </c>
      <c r="H15" s="63">
        <v>190</v>
      </c>
      <c r="I15" s="63">
        <v>38</v>
      </c>
      <c r="J15" s="61">
        <v>394</v>
      </c>
    </row>
    <row r="16" spans="2:12" x14ac:dyDescent="0.2">
      <c r="B16" s="15" t="s">
        <v>20</v>
      </c>
      <c r="C16" s="15"/>
      <c r="D16" s="55">
        <f t="shared" ref="D16:I16" si="1">SUM(D15:D15)</f>
        <v>200</v>
      </c>
      <c r="E16" s="40">
        <f t="shared" si="1"/>
        <v>3.07</v>
      </c>
      <c r="F16" s="69">
        <f t="shared" si="1"/>
        <v>1.07</v>
      </c>
      <c r="G16" s="40">
        <f t="shared" si="1"/>
        <v>41.99</v>
      </c>
      <c r="H16" s="41">
        <f t="shared" si="1"/>
        <v>190</v>
      </c>
      <c r="I16" s="41">
        <f t="shared" si="1"/>
        <v>38</v>
      </c>
      <c r="J16" s="14"/>
    </row>
    <row r="17" spans="1:26" x14ac:dyDescent="0.2">
      <c r="B17" s="74" t="s">
        <v>1</v>
      </c>
      <c r="C17" s="74"/>
      <c r="D17" s="74"/>
      <c r="E17" s="74"/>
      <c r="F17" s="74"/>
      <c r="G17" s="74"/>
      <c r="H17" s="74"/>
      <c r="I17" s="74"/>
      <c r="J17" s="74"/>
    </row>
    <row r="18" spans="1:26" x14ac:dyDescent="0.2">
      <c r="B18" s="36" t="s">
        <v>43</v>
      </c>
      <c r="C18" s="36" t="s">
        <v>30</v>
      </c>
      <c r="D18" s="37">
        <v>200</v>
      </c>
      <c r="E18" s="37">
        <v>5.8</v>
      </c>
      <c r="F18" s="37">
        <v>3.5</v>
      </c>
      <c r="G18" s="37">
        <v>24.6</v>
      </c>
      <c r="H18" s="37">
        <v>153</v>
      </c>
      <c r="I18" s="37">
        <v>5</v>
      </c>
      <c r="J18" s="37">
        <v>139</v>
      </c>
    </row>
    <row r="19" spans="1:26" ht="27" x14ac:dyDescent="0.2">
      <c r="B19" s="12" t="s">
        <v>61</v>
      </c>
      <c r="C19" s="12" t="s">
        <v>62</v>
      </c>
      <c r="D19" s="14">
        <v>120</v>
      </c>
      <c r="E19" s="51">
        <v>10.7</v>
      </c>
      <c r="F19" s="51">
        <v>5.2</v>
      </c>
      <c r="G19" s="51">
        <v>5.6</v>
      </c>
      <c r="H19" s="52">
        <v>112</v>
      </c>
      <c r="I19" s="53">
        <v>36</v>
      </c>
      <c r="J19" s="54">
        <v>374</v>
      </c>
    </row>
    <row r="20" spans="1:26" x14ac:dyDescent="0.2">
      <c r="B20" s="36" t="s">
        <v>50</v>
      </c>
      <c r="C20" s="36" t="s">
        <v>31</v>
      </c>
      <c r="D20" s="37">
        <v>150</v>
      </c>
      <c r="E20" s="37">
        <v>3.1</v>
      </c>
      <c r="F20" s="37">
        <v>4.7</v>
      </c>
      <c r="G20" s="37">
        <v>20</v>
      </c>
      <c r="H20" s="37">
        <v>135</v>
      </c>
      <c r="I20" s="37">
        <v>13</v>
      </c>
      <c r="J20" s="37" t="s">
        <v>51</v>
      </c>
    </row>
    <row r="21" spans="1:26" x14ac:dyDescent="0.2">
      <c r="B21" s="36" t="s">
        <v>57</v>
      </c>
      <c r="C21" s="36" t="s">
        <v>44</v>
      </c>
      <c r="D21" s="37">
        <v>60</v>
      </c>
      <c r="E21" s="37">
        <v>1.3</v>
      </c>
      <c r="F21" s="37">
        <v>2.7</v>
      </c>
      <c r="G21" s="37">
        <v>6.2</v>
      </c>
      <c r="H21" s="37">
        <v>54</v>
      </c>
      <c r="I21" s="37">
        <v>4</v>
      </c>
      <c r="J21" s="37">
        <v>43</v>
      </c>
    </row>
    <row r="22" spans="1:26" x14ac:dyDescent="0.2">
      <c r="B22" s="36" t="s">
        <v>24</v>
      </c>
      <c r="C22" s="36" t="s">
        <v>33</v>
      </c>
      <c r="D22" s="37">
        <v>200</v>
      </c>
      <c r="E22" s="37">
        <v>0.5</v>
      </c>
      <c r="F22" s="37">
        <v>0.1</v>
      </c>
      <c r="G22" s="37">
        <v>30.9</v>
      </c>
      <c r="H22" s="37">
        <v>127</v>
      </c>
      <c r="I22" s="37">
        <v>4</v>
      </c>
      <c r="J22" s="37" t="s">
        <v>48</v>
      </c>
    </row>
    <row r="23" spans="1:26" x14ac:dyDescent="0.2">
      <c r="B23" s="16" t="s">
        <v>19</v>
      </c>
      <c r="C23" s="16" t="s">
        <v>29</v>
      </c>
      <c r="D23" s="14">
        <v>120</v>
      </c>
      <c r="E23" s="17">
        <v>9.5</v>
      </c>
      <c r="F23" s="17">
        <v>1.2</v>
      </c>
      <c r="G23" s="17">
        <v>58</v>
      </c>
      <c r="H23" s="20">
        <v>281</v>
      </c>
      <c r="I23" s="20">
        <v>5</v>
      </c>
      <c r="J23" s="14">
        <v>366</v>
      </c>
    </row>
    <row r="24" spans="1:26" x14ac:dyDescent="0.2">
      <c r="B24" s="38" t="s">
        <v>13</v>
      </c>
      <c r="C24" s="38"/>
      <c r="D24" s="39">
        <f t="shared" ref="D24:I24" si="2">SUM(D18:D23)</f>
        <v>850</v>
      </c>
      <c r="E24" s="39">
        <f t="shared" si="2"/>
        <v>30.900000000000002</v>
      </c>
      <c r="F24" s="39">
        <f t="shared" si="2"/>
        <v>17.399999999999999</v>
      </c>
      <c r="G24" s="39">
        <f>SUM(G18:G23)</f>
        <v>145.30000000000001</v>
      </c>
      <c r="H24" s="39">
        <f t="shared" si="2"/>
        <v>862</v>
      </c>
      <c r="I24" s="39">
        <f t="shared" si="2"/>
        <v>67</v>
      </c>
      <c r="J24" s="37"/>
    </row>
    <row r="25" spans="1:26" x14ac:dyDescent="0.2">
      <c r="B25" s="74" t="s">
        <v>2</v>
      </c>
      <c r="C25" s="74"/>
      <c r="D25" s="74"/>
      <c r="E25" s="74"/>
      <c r="F25" s="74"/>
      <c r="G25" s="74"/>
      <c r="H25" s="74"/>
      <c r="I25" s="74"/>
      <c r="J25" s="74"/>
    </row>
    <row r="26" spans="1:26" x14ac:dyDescent="0.2">
      <c r="B26" s="36" t="s">
        <v>53</v>
      </c>
      <c r="C26" s="36" t="s">
        <v>45</v>
      </c>
      <c r="D26" s="37">
        <v>100</v>
      </c>
      <c r="E26" s="37">
        <v>5.5</v>
      </c>
      <c r="F26" s="37">
        <v>4.7</v>
      </c>
      <c r="G26" s="37">
        <v>56.2</v>
      </c>
      <c r="H26" s="37">
        <v>289</v>
      </c>
      <c r="I26" s="37">
        <v>16</v>
      </c>
      <c r="J26" s="37">
        <v>454</v>
      </c>
    </row>
    <row r="27" spans="1:26" x14ac:dyDescent="0.2">
      <c r="B27" s="16" t="s">
        <v>63</v>
      </c>
      <c r="C27" s="16" t="s">
        <v>33</v>
      </c>
      <c r="D27" s="61">
        <v>200</v>
      </c>
      <c r="E27" s="62">
        <v>0.6</v>
      </c>
      <c r="F27" s="62">
        <v>0</v>
      </c>
      <c r="G27" s="62">
        <v>33</v>
      </c>
      <c r="H27" s="64">
        <f>(E27+G27)*4+F27*9</f>
        <v>134.4</v>
      </c>
      <c r="I27" s="64">
        <v>20</v>
      </c>
      <c r="J27" s="61">
        <v>389</v>
      </c>
      <c r="K27" s="67"/>
    </row>
    <row r="28" spans="1:26" s="57" customFormat="1" x14ac:dyDescent="0.2">
      <c r="A28" s="56"/>
      <c r="B28" s="18" t="s">
        <v>14</v>
      </c>
      <c r="C28" s="18"/>
      <c r="D28" s="50">
        <f t="shared" ref="D28:I28" si="3">SUM(D26:D27)</f>
        <v>300</v>
      </c>
      <c r="E28" s="40">
        <f t="shared" si="3"/>
        <v>6.1</v>
      </c>
      <c r="F28" s="40">
        <f t="shared" si="3"/>
        <v>4.7</v>
      </c>
      <c r="G28" s="40">
        <f t="shared" si="3"/>
        <v>89.2</v>
      </c>
      <c r="H28" s="41">
        <f t="shared" si="3"/>
        <v>423.4</v>
      </c>
      <c r="I28" s="41">
        <f t="shared" si="3"/>
        <v>36</v>
      </c>
      <c r="J28" s="14"/>
      <c r="K28" s="21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x14ac:dyDescent="0.2">
      <c r="B29" s="74" t="s">
        <v>3</v>
      </c>
      <c r="C29" s="74"/>
      <c r="D29" s="74"/>
      <c r="E29" s="74"/>
      <c r="F29" s="74"/>
      <c r="G29" s="74"/>
      <c r="H29" s="74"/>
      <c r="I29" s="74"/>
      <c r="J29" s="74"/>
    </row>
    <row r="30" spans="1:26" x14ac:dyDescent="0.2">
      <c r="B30" s="12" t="s">
        <v>56</v>
      </c>
      <c r="C30" s="12" t="s">
        <v>32</v>
      </c>
      <c r="D30" s="14">
        <v>110</v>
      </c>
      <c r="E30" s="51">
        <v>8.4</v>
      </c>
      <c r="F30" s="51">
        <v>12.3</v>
      </c>
      <c r="G30" s="51">
        <v>10.6</v>
      </c>
      <c r="H30" s="52">
        <v>187</v>
      </c>
      <c r="I30" s="53">
        <v>52</v>
      </c>
      <c r="J30" s="54">
        <v>462</v>
      </c>
    </row>
    <row r="31" spans="1:26" x14ac:dyDescent="0.2">
      <c r="B31" s="36" t="s">
        <v>54</v>
      </c>
      <c r="C31" s="36" t="s">
        <v>31</v>
      </c>
      <c r="D31" s="37">
        <v>150</v>
      </c>
      <c r="E31" s="37">
        <v>8.82</v>
      </c>
      <c r="F31" s="37">
        <v>7.14</v>
      </c>
      <c r="G31" s="37">
        <v>38.6</v>
      </c>
      <c r="H31" s="37">
        <v>254</v>
      </c>
      <c r="I31" s="37">
        <v>6</v>
      </c>
      <c r="J31" s="37">
        <v>297</v>
      </c>
    </row>
    <row r="32" spans="1:26" x14ac:dyDescent="0.2">
      <c r="B32" s="36" t="s">
        <v>52</v>
      </c>
      <c r="C32" s="36" t="s">
        <v>44</v>
      </c>
      <c r="D32" s="37">
        <v>60</v>
      </c>
      <c r="E32" s="37">
        <v>1</v>
      </c>
      <c r="F32" s="37">
        <v>4.8</v>
      </c>
      <c r="G32" s="37">
        <v>5</v>
      </c>
      <c r="H32" s="37">
        <v>67</v>
      </c>
      <c r="I32" s="37">
        <v>4</v>
      </c>
      <c r="J32" s="37">
        <v>64</v>
      </c>
    </row>
    <row r="33" spans="2:10" ht="15.75" x14ac:dyDescent="0.2">
      <c r="B33" s="12" t="s">
        <v>64</v>
      </c>
      <c r="C33" s="12" t="s">
        <v>65</v>
      </c>
      <c r="D33" s="65">
        <v>200</v>
      </c>
      <c r="E33" s="59">
        <v>0.2</v>
      </c>
      <c r="F33" s="59">
        <v>0</v>
      </c>
      <c r="G33" s="59">
        <v>9.3000000000000007</v>
      </c>
      <c r="H33" s="59">
        <v>38</v>
      </c>
      <c r="I33" s="66">
        <v>2</v>
      </c>
      <c r="J33" s="61">
        <v>686</v>
      </c>
    </row>
    <row r="34" spans="2:10" x14ac:dyDescent="0.2">
      <c r="B34" s="16" t="s">
        <v>19</v>
      </c>
      <c r="C34" s="16" t="s">
        <v>36</v>
      </c>
      <c r="D34" s="14">
        <v>100</v>
      </c>
      <c r="E34" s="17">
        <v>7.9</v>
      </c>
      <c r="F34" s="17">
        <v>1</v>
      </c>
      <c r="G34" s="17">
        <v>48.33</v>
      </c>
      <c r="H34" s="20">
        <v>234</v>
      </c>
      <c r="I34" s="20">
        <v>5</v>
      </c>
      <c r="J34" s="14">
        <v>366</v>
      </c>
    </row>
    <row r="35" spans="2:10" x14ac:dyDescent="0.2">
      <c r="B35" s="36" t="s">
        <v>23</v>
      </c>
      <c r="C35" s="36" t="s">
        <v>28</v>
      </c>
      <c r="D35" s="37">
        <v>10</v>
      </c>
      <c r="E35" s="37">
        <v>0.1</v>
      </c>
      <c r="F35" s="37">
        <v>8.3000000000000007</v>
      </c>
      <c r="G35" s="37">
        <v>0.1</v>
      </c>
      <c r="H35" s="37">
        <v>76</v>
      </c>
      <c r="I35" s="37">
        <v>6</v>
      </c>
      <c r="J35" s="37">
        <v>365</v>
      </c>
    </row>
    <row r="36" spans="2:10" x14ac:dyDescent="0.2">
      <c r="B36" s="18" t="s">
        <v>15</v>
      </c>
      <c r="C36" s="18"/>
      <c r="D36" s="19">
        <f t="shared" ref="D36:I36" si="4">SUM(D30:D35)</f>
        <v>630</v>
      </c>
      <c r="E36" s="42">
        <f t="shared" si="4"/>
        <v>26.42</v>
      </c>
      <c r="F36" s="42">
        <f t="shared" si="4"/>
        <v>33.540000000000006</v>
      </c>
      <c r="G36" s="42">
        <f t="shared" si="4"/>
        <v>111.92999999999999</v>
      </c>
      <c r="H36" s="19">
        <f t="shared" si="4"/>
        <v>856</v>
      </c>
      <c r="I36" s="19">
        <f t="shared" si="4"/>
        <v>75</v>
      </c>
      <c r="J36" s="14"/>
    </row>
    <row r="37" spans="2:10" x14ac:dyDescent="0.2">
      <c r="B37" s="74" t="s">
        <v>4</v>
      </c>
      <c r="C37" s="74"/>
      <c r="D37" s="74"/>
      <c r="E37" s="74"/>
      <c r="F37" s="74"/>
      <c r="G37" s="74"/>
      <c r="H37" s="74"/>
      <c r="I37" s="74"/>
      <c r="J37" s="74"/>
    </row>
    <row r="38" spans="2:10" ht="15.75" x14ac:dyDescent="0.2">
      <c r="B38" s="12" t="s">
        <v>66</v>
      </c>
      <c r="C38" s="12" t="s">
        <v>66</v>
      </c>
      <c r="D38" s="58">
        <v>50</v>
      </c>
      <c r="E38" s="59">
        <v>3.84</v>
      </c>
      <c r="F38" s="59">
        <v>3.06</v>
      </c>
      <c r="G38" s="59">
        <v>48.75</v>
      </c>
      <c r="H38" s="60">
        <v>237.9</v>
      </c>
      <c r="I38" s="20" t="s">
        <v>58</v>
      </c>
      <c r="J38" s="14"/>
    </row>
    <row r="39" spans="2:10" x14ac:dyDescent="0.2">
      <c r="B39" s="16" t="s">
        <v>46</v>
      </c>
      <c r="C39" s="16" t="s">
        <v>33</v>
      </c>
      <c r="D39" s="14">
        <v>200</v>
      </c>
      <c r="E39" s="17">
        <v>5.7</v>
      </c>
      <c r="F39" s="17">
        <v>6.3</v>
      </c>
      <c r="G39" s="17">
        <v>7.8</v>
      </c>
      <c r="H39" s="20">
        <f>(E39+G39)*4+F39*9</f>
        <v>110.69999999999999</v>
      </c>
      <c r="I39" s="20">
        <v>18</v>
      </c>
      <c r="J39" s="14">
        <v>386</v>
      </c>
    </row>
    <row r="40" spans="2:10" x14ac:dyDescent="0.2">
      <c r="B40" s="18" t="s">
        <v>21</v>
      </c>
      <c r="C40" s="18"/>
      <c r="D40" s="19">
        <f t="shared" ref="D40:I40" si="5">SUM(D38:D39)</f>
        <v>250</v>
      </c>
      <c r="E40" s="40">
        <f t="shared" si="5"/>
        <v>9.5399999999999991</v>
      </c>
      <c r="F40" s="19">
        <f t="shared" si="5"/>
        <v>9.36</v>
      </c>
      <c r="G40" s="42">
        <f t="shared" si="5"/>
        <v>56.55</v>
      </c>
      <c r="H40" s="19">
        <f t="shared" si="5"/>
        <v>348.6</v>
      </c>
      <c r="I40" s="19">
        <f t="shared" si="5"/>
        <v>18</v>
      </c>
      <c r="J40" s="14"/>
    </row>
    <row r="41" spans="2:10" x14ac:dyDescent="0.2">
      <c r="B41" s="18" t="s">
        <v>16</v>
      </c>
      <c r="C41" s="18"/>
      <c r="D41" s="19">
        <f t="shared" ref="D41:I41" si="6">SUM(D13,D16,D24,D28,D36,D40)</f>
        <v>2740</v>
      </c>
      <c r="E41" s="19">
        <f t="shared" si="6"/>
        <v>94.330000000000013</v>
      </c>
      <c r="F41" s="19">
        <f t="shared" si="6"/>
        <v>90.37</v>
      </c>
      <c r="G41" s="19">
        <f t="shared" si="6"/>
        <v>524.66999999999996</v>
      </c>
      <c r="H41" s="19">
        <f t="shared" si="6"/>
        <v>3292</v>
      </c>
      <c r="I41" s="19">
        <f t="shared" si="6"/>
        <v>278.76</v>
      </c>
      <c r="J41" s="14"/>
    </row>
    <row r="42" spans="2:10" ht="13.9" x14ac:dyDescent="0.25">
      <c r="B42" s="80"/>
      <c r="C42" s="80"/>
      <c r="D42" s="80"/>
      <c r="E42" s="80"/>
      <c r="F42" s="80"/>
      <c r="G42" s="80"/>
      <c r="H42" s="80"/>
      <c r="I42" s="80"/>
      <c r="J42" s="80"/>
    </row>
    <row r="43" spans="2:10" ht="13.9" x14ac:dyDescent="0.25">
      <c r="B43" s="3"/>
      <c r="C43" s="3"/>
    </row>
    <row r="44" spans="2:10" ht="13.9" x14ac:dyDescent="0.25">
      <c r="B44" s="3"/>
      <c r="C44" s="3"/>
    </row>
    <row r="45" spans="2:10" ht="13.9" x14ac:dyDescent="0.25">
      <c r="B45" s="3"/>
      <c r="C45" s="3"/>
    </row>
    <row r="46" spans="2:10" ht="13.9" x14ac:dyDescent="0.25">
      <c r="B46" s="3"/>
      <c r="C46" s="3"/>
      <c r="F46" s="45"/>
    </row>
    <row r="47" spans="2:10" ht="13.9" x14ac:dyDescent="0.25">
      <c r="B47" s="3"/>
      <c r="C47" s="3"/>
    </row>
    <row r="48" spans="2:10" ht="13.9" x14ac:dyDescent="0.25">
      <c r="B48" s="3"/>
      <c r="C48" s="3"/>
    </row>
    <row r="49" spans="2:10" ht="13.9" x14ac:dyDescent="0.25">
      <c r="B49" s="3"/>
      <c r="C49" s="3"/>
    </row>
    <row r="50" spans="2:10" ht="13.9" x14ac:dyDescent="0.25">
      <c r="B50" s="3"/>
      <c r="C50" s="3"/>
      <c r="D50" s="21"/>
      <c r="E50" s="21"/>
      <c r="F50" s="21"/>
      <c r="G50" s="21"/>
      <c r="H50" s="21"/>
      <c r="I50" s="21"/>
      <c r="J50" s="21"/>
    </row>
    <row r="51" spans="2:10" x14ac:dyDescent="0.2">
      <c r="B51" s="3"/>
      <c r="C51" s="3"/>
      <c r="D51" s="21"/>
      <c r="E51" s="21"/>
      <c r="F51" s="21"/>
      <c r="G51" s="21"/>
      <c r="H51" s="21"/>
      <c r="I51" s="21"/>
      <c r="J51" s="21"/>
    </row>
    <row r="52" spans="2:10" x14ac:dyDescent="0.2">
      <c r="B52" s="3"/>
      <c r="C52" s="3"/>
      <c r="D52" s="21"/>
      <c r="E52" s="21"/>
      <c r="F52" s="21"/>
      <c r="G52" s="21"/>
      <c r="H52" s="21"/>
      <c r="I52" s="21"/>
      <c r="J52" s="21"/>
    </row>
    <row r="53" spans="2:10" x14ac:dyDescent="0.2">
      <c r="B53" s="3"/>
      <c r="C53" s="3"/>
      <c r="D53" s="21"/>
      <c r="E53" s="21"/>
      <c r="F53" s="21"/>
      <c r="G53" s="21"/>
      <c r="H53" s="21"/>
      <c r="I53" s="21"/>
      <c r="J53" s="21"/>
    </row>
    <row r="54" spans="2:10" x14ac:dyDescent="0.2">
      <c r="B54" s="3"/>
      <c r="C54" s="3"/>
      <c r="D54" s="21"/>
      <c r="E54" s="21"/>
      <c r="F54" s="21"/>
      <c r="G54" s="21"/>
      <c r="H54" s="21"/>
      <c r="I54" s="21"/>
      <c r="J54" s="21"/>
    </row>
    <row r="55" spans="2:10" x14ac:dyDescent="0.2">
      <c r="B55" s="3"/>
      <c r="C55" s="3"/>
      <c r="D55" s="21"/>
      <c r="E55" s="21"/>
      <c r="F55" s="21"/>
      <c r="G55" s="21"/>
      <c r="H55" s="21"/>
      <c r="I55" s="21"/>
      <c r="J55" s="21"/>
    </row>
    <row r="56" spans="2:10" x14ac:dyDescent="0.2">
      <c r="B56" s="3"/>
      <c r="C56" s="3"/>
      <c r="D56" s="21"/>
      <c r="E56" s="21"/>
      <c r="F56" s="21"/>
      <c r="G56" s="21"/>
      <c r="H56" s="21"/>
      <c r="I56" s="21"/>
      <c r="J56" s="21"/>
    </row>
    <row r="57" spans="2:10" x14ac:dyDescent="0.2">
      <c r="B57" s="3"/>
      <c r="C57" s="3"/>
      <c r="D57" s="21"/>
      <c r="E57" s="21"/>
      <c r="F57" s="21"/>
      <c r="G57" s="21"/>
      <c r="H57" s="21"/>
      <c r="I57" s="21"/>
      <c r="J57" s="21"/>
    </row>
    <row r="58" spans="2:10" x14ac:dyDescent="0.2">
      <c r="B58" s="3"/>
      <c r="C58" s="3"/>
      <c r="D58" s="21"/>
      <c r="E58" s="21"/>
      <c r="F58" s="21"/>
      <c r="G58" s="21"/>
      <c r="H58" s="21"/>
      <c r="I58" s="21"/>
      <c r="J58" s="21"/>
    </row>
    <row r="59" spans="2:10" x14ac:dyDescent="0.2">
      <c r="B59" s="3"/>
      <c r="C59" s="3"/>
      <c r="D59" s="21"/>
      <c r="E59" s="21"/>
      <c r="F59" s="21"/>
      <c r="G59" s="21"/>
      <c r="H59" s="21"/>
      <c r="I59" s="21"/>
      <c r="J59" s="21"/>
    </row>
    <row r="60" spans="2:10" x14ac:dyDescent="0.2">
      <c r="B60" s="3"/>
      <c r="C60" s="3"/>
      <c r="D60" s="21"/>
      <c r="E60" s="21"/>
      <c r="F60" s="21"/>
      <c r="G60" s="21"/>
      <c r="H60" s="21"/>
      <c r="I60" s="21"/>
      <c r="J60" s="21"/>
    </row>
    <row r="61" spans="2:10" x14ac:dyDescent="0.2">
      <c r="B61" s="3"/>
      <c r="C61" s="3"/>
      <c r="D61" s="21"/>
      <c r="E61" s="21"/>
      <c r="F61" s="21"/>
      <c r="G61" s="21"/>
      <c r="H61" s="21"/>
      <c r="I61" s="21"/>
      <c r="J61" s="21"/>
    </row>
    <row r="62" spans="2:10" x14ac:dyDescent="0.2">
      <c r="B62" s="3"/>
      <c r="C62" s="3"/>
      <c r="D62" s="21"/>
      <c r="E62" s="21"/>
      <c r="F62" s="21"/>
      <c r="G62" s="21"/>
      <c r="H62" s="21"/>
      <c r="I62" s="21"/>
      <c r="J62" s="21"/>
    </row>
    <row r="63" spans="2:10" x14ac:dyDescent="0.2">
      <c r="B63" s="3"/>
      <c r="C63" s="3"/>
      <c r="D63" s="21"/>
      <c r="E63" s="21"/>
      <c r="F63" s="21"/>
      <c r="G63" s="21"/>
      <c r="H63" s="21"/>
      <c r="I63" s="21"/>
      <c r="J63" s="21"/>
    </row>
    <row r="64" spans="2:10" x14ac:dyDescent="0.2">
      <c r="B64" s="3"/>
      <c r="C64" s="3"/>
      <c r="D64" s="21"/>
      <c r="E64" s="21"/>
      <c r="F64" s="21"/>
      <c r="G64" s="21"/>
      <c r="H64" s="21"/>
      <c r="I64" s="21"/>
      <c r="J64" s="21"/>
    </row>
    <row r="65" spans="2:10" x14ac:dyDescent="0.2">
      <c r="B65" s="3"/>
      <c r="C65" s="3"/>
      <c r="D65" s="21"/>
      <c r="E65" s="21"/>
      <c r="F65" s="21"/>
      <c r="G65" s="21"/>
      <c r="H65" s="21"/>
      <c r="I65" s="21"/>
      <c r="J65" s="21"/>
    </row>
    <row r="66" spans="2:10" x14ac:dyDescent="0.2">
      <c r="B66" s="3"/>
      <c r="C66" s="3"/>
      <c r="D66" s="21"/>
      <c r="E66" s="21"/>
      <c r="F66" s="21"/>
      <c r="G66" s="21"/>
      <c r="H66" s="21"/>
      <c r="I66" s="21"/>
      <c r="J66" s="21"/>
    </row>
    <row r="67" spans="2:10" x14ac:dyDescent="0.2">
      <c r="B67" s="3"/>
      <c r="C67" s="3"/>
      <c r="D67" s="21"/>
      <c r="E67" s="21"/>
      <c r="F67" s="21"/>
      <c r="G67" s="21"/>
      <c r="H67" s="21"/>
      <c r="I67" s="21"/>
      <c r="J67" s="21"/>
    </row>
    <row r="68" spans="2:10" x14ac:dyDescent="0.2">
      <c r="B68" s="3"/>
      <c r="C68" s="3"/>
      <c r="D68" s="21"/>
      <c r="E68" s="21"/>
      <c r="F68" s="21"/>
      <c r="G68" s="21"/>
      <c r="H68" s="21"/>
      <c r="I68" s="21"/>
      <c r="J68" s="21"/>
    </row>
    <row r="69" spans="2:10" x14ac:dyDescent="0.2">
      <c r="B69" s="3"/>
      <c r="C69" s="3"/>
      <c r="D69" s="21"/>
      <c r="E69" s="21"/>
      <c r="F69" s="21"/>
      <c r="G69" s="21"/>
      <c r="H69" s="21"/>
      <c r="I69" s="21"/>
      <c r="J69" s="21"/>
    </row>
    <row r="70" spans="2:10" x14ac:dyDescent="0.2">
      <c r="B70" s="3"/>
      <c r="C70" s="3"/>
      <c r="D70" s="21"/>
      <c r="E70" s="21"/>
      <c r="F70" s="21"/>
      <c r="G70" s="21"/>
      <c r="H70" s="21"/>
      <c r="I70" s="21"/>
      <c r="J70" s="21"/>
    </row>
  </sheetData>
  <mergeCells count="15">
    <mergeCell ref="B42:J42"/>
    <mergeCell ref="B8:J8"/>
    <mergeCell ref="B14:J14"/>
    <mergeCell ref="B17:J17"/>
    <mergeCell ref="B25:J25"/>
    <mergeCell ref="B29:J29"/>
    <mergeCell ref="C7:H7"/>
    <mergeCell ref="B37:J37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workbookViewId="0">
      <selection activeCell="D28" sqref="D28"/>
    </sheetView>
  </sheetViews>
  <sheetFormatPr defaultColWidth="9.140625" defaultRowHeight="13.5" x14ac:dyDescent="0.2"/>
  <cols>
    <col min="1" max="1" width="2.5703125" style="21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4"/>
    <col min="7" max="7" width="10.85546875" style="24" customWidth="1"/>
    <col min="8" max="9" width="12.28515625" style="43" customWidth="1"/>
    <col min="10" max="10" width="15.42578125" style="44" customWidth="1"/>
    <col min="11" max="16384" width="9.140625" style="21"/>
  </cols>
  <sheetData>
    <row r="1" spans="2:12" s="25" customFormat="1" ht="15.6" x14ac:dyDescent="0.3">
      <c r="B1" s="1"/>
      <c r="C1" s="1"/>
      <c r="D1" s="1"/>
      <c r="E1" s="24"/>
      <c r="F1" s="75"/>
      <c r="G1" s="75"/>
      <c r="H1" s="75"/>
      <c r="I1" s="75"/>
      <c r="J1" s="75"/>
    </row>
    <row r="2" spans="2:12" s="25" customFormat="1" ht="15.6" x14ac:dyDescent="0.3">
      <c r="B2" s="2"/>
      <c r="C2" s="2"/>
      <c r="D2" s="2"/>
      <c r="E2" s="24"/>
      <c r="F2" s="76"/>
      <c r="G2" s="76"/>
      <c r="H2" s="76"/>
      <c r="I2" s="76"/>
      <c r="J2" s="76"/>
      <c r="L2" s="21"/>
    </row>
    <row r="3" spans="2:12" s="25" customFormat="1" ht="15" x14ac:dyDescent="0.25">
      <c r="B3" s="5" t="s">
        <v>40</v>
      </c>
      <c r="C3" s="6" t="s">
        <v>41</v>
      </c>
      <c r="D3" s="26"/>
      <c r="E3" s="27"/>
      <c r="F3" s="28"/>
      <c r="G3" s="7" t="s">
        <v>37</v>
      </c>
      <c r="H3" s="8"/>
      <c r="I3" s="9" t="s">
        <v>38</v>
      </c>
      <c r="J3" s="10" t="s">
        <v>67</v>
      </c>
    </row>
    <row r="4" spans="2:12" s="25" customFormat="1" ht="15.6" x14ac:dyDescent="0.3">
      <c r="B4" s="77"/>
      <c r="C4" s="77"/>
      <c r="D4" s="77"/>
      <c r="E4" s="29"/>
      <c r="F4" s="30"/>
      <c r="G4" s="30"/>
      <c r="H4" s="31"/>
      <c r="I4" s="31"/>
      <c r="J4" s="32"/>
    </row>
    <row r="5" spans="2:12" ht="28.5" customHeight="1" x14ac:dyDescent="0.2">
      <c r="B5" s="23" t="s">
        <v>5</v>
      </c>
      <c r="C5" s="23" t="s">
        <v>27</v>
      </c>
      <c r="D5" s="72" t="s">
        <v>6</v>
      </c>
      <c r="E5" s="78" t="s">
        <v>7</v>
      </c>
      <c r="F5" s="78"/>
      <c r="G5" s="78"/>
      <c r="H5" s="79" t="s">
        <v>8</v>
      </c>
      <c r="I5" s="33" t="s">
        <v>26</v>
      </c>
      <c r="J5" s="72" t="s">
        <v>9</v>
      </c>
    </row>
    <row r="6" spans="2:12" ht="15.75" x14ac:dyDescent="0.2">
      <c r="B6" s="11"/>
      <c r="C6" s="22"/>
      <c r="D6" s="72"/>
      <c r="E6" s="34" t="s">
        <v>10</v>
      </c>
      <c r="F6" s="34" t="s">
        <v>11</v>
      </c>
      <c r="G6" s="34" t="s">
        <v>12</v>
      </c>
      <c r="H6" s="79"/>
      <c r="I6" s="35"/>
      <c r="J6" s="72"/>
    </row>
    <row r="7" spans="2:12" ht="15.75" x14ac:dyDescent="0.2">
      <c r="B7" s="11"/>
      <c r="C7" s="72" t="s">
        <v>39</v>
      </c>
      <c r="D7" s="73"/>
      <c r="E7" s="73"/>
      <c r="F7" s="73"/>
      <c r="G7" s="73"/>
      <c r="H7" s="73"/>
      <c r="I7" s="35"/>
      <c r="J7" s="23"/>
    </row>
    <row r="8" spans="2:12" x14ac:dyDescent="0.2">
      <c r="B8" s="74" t="s">
        <v>17</v>
      </c>
      <c r="C8" s="74"/>
      <c r="D8" s="74"/>
      <c r="E8" s="74"/>
      <c r="F8" s="74"/>
      <c r="G8" s="74"/>
      <c r="H8" s="74"/>
      <c r="I8" s="74"/>
      <c r="J8" s="74"/>
    </row>
    <row r="9" spans="2:12" x14ac:dyDescent="0.2">
      <c r="B9" s="12" t="s">
        <v>47</v>
      </c>
      <c r="C9" s="36" t="s">
        <v>35</v>
      </c>
      <c r="D9" s="37">
        <v>250</v>
      </c>
      <c r="E9" s="37">
        <v>6.3</v>
      </c>
      <c r="F9" s="37">
        <v>10.1</v>
      </c>
      <c r="G9" s="37">
        <v>38.4</v>
      </c>
      <c r="H9" s="37">
        <v>270</v>
      </c>
      <c r="I9" s="37">
        <v>21</v>
      </c>
      <c r="J9" s="37">
        <v>311</v>
      </c>
    </row>
    <row r="10" spans="2:12" x14ac:dyDescent="0.2">
      <c r="B10" s="12" t="s">
        <v>49</v>
      </c>
      <c r="C10" s="36" t="s">
        <v>34</v>
      </c>
      <c r="D10" s="37">
        <v>200</v>
      </c>
      <c r="E10" s="37">
        <v>2.9</v>
      </c>
      <c r="F10" s="37">
        <v>2.8</v>
      </c>
      <c r="G10" s="37">
        <v>14.9</v>
      </c>
      <c r="H10" s="37">
        <v>96</v>
      </c>
      <c r="I10" s="37">
        <v>10</v>
      </c>
      <c r="J10" s="37">
        <v>692</v>
      </c>
    </row>
    <row r="11" spans="2:12" ht="13.5" customHeight="1" x14ac:dyDescent="0.2">
      <c r="B11" s="13" t="s">
        <v>22</v>
      </c>
      <c r="C11" s="36" t="s">
        <v>29</v>
      </c>
      <c r="D11" s="37">
        <v>80</v>
      </c>
      <c r="E11" s="37">
        <v>5.6</v>
      </c>
      <c r="F11" s="37">
        <v>9</v>
      </c>
      <c r="G11" s="37">
        <v>33.9</v>
      </c>
      <c r="H11" s="37">
        <v>239</v>
      </c>
      <c r="I11" s="37">
        <v>9</v>
      </c>
      <c r="J11" s="37" t="s">
        <v>25</v>
      </c>
    </row>
    <row r="12" spans="2:12" x14ac:dyDescent="0.2">
      <c r="B12" s="12" t="s">
        <v>42</v>
      </c>
      <c r="C12" s="36" t="s">
        <v>28</v>
      </c>
      <c r="D12" s="37">
        <v>40</v>
      </c>
      <c r="E12" s="37">
        <v>4.8</v>
      </c>
      <c r="F12" s="37">
        <v>4.4000000000000004</v>
      </c>
      <c r="G12" s="37">
        <v>0.2</v>
      </c>
      <c r="H12" s="37">
        <v>60</v>
      </c>
      <c r="I12" s="37">
        <v>11</v>
      </c>
      <c r="J12" s="37">
        <v>209</v>
      </c>
    </row>
    <row r="13" spans="2:12" x14ac:dyDescent="0.2">
      <c r="B13" s="15" t="s">
        <v>18</v>
      </c>
      <c r="C13" s="38"/>
      <c r="D13" s="39">
        <f t="shared" ref="D13:I13" si="0">SUM(D9:D12)</f>
        <v>570</v>
      </c>
      <c r="E13" s="39">
        <f t="shared" si="0"/>
        <v>19.599999999999998</v>
      </c>
      <c r="F13" s="39">
        <f t="shared" si="0"/>
        <v>26.299999999999997</v>
      </c>
      <c r="G13" s="39">
        <f t="shared" si="0"/>
        <v>87.399999999999991</v>
      </c>
      <c r="H13" s="39">
        <f t="shared" si="0"/>
        <v>665</v>
      </c>
      <c r="I13" s="39">
        <f t="shared" si="0"/>
        <v>51</v>
      </c>
      <c r="J13" s="37"/>
    </row>
    <row r="14" spans="2:12" x14ac:dyDescent="0.2">
      <c r="B14" s="81" t="s">
        <v>0</v>
      </c>
      <c r="C14" s="81"/>
      <c r="D14" s="81"/>
      <c r="E14" s="81"/>
      <c r="F14" s="81"/>
      <c r="G14" s="81"/>
      <c r="H14" s="81"/>
      <c r="I14" s="81"/>
      <c r="J14" s="81"/>
    </row>
    <row r="15" spans="2:12" x14ac:dyDescent="0.2">
      <c r="B15" s="12" t="s">
        <v>59</v>
      </c>
      <c r="C15" s="12" t="s">
        <v>60</v>
      </c>
      <c r="D15" s="61">
        <v>200</v>
      </c>
      <c r="E15" s="62">
        <v>3.07</v>
      </c>
      <c r="F15" s="62">
        <v>1.07</v>
      </c>
      <c r="G15" s="62">
        <v>41.99</v>
      </c>
      <c r="H15" s="63">
        <v>190</v>
      </c>
      <c r="I15" s="63">
        <v>38</v>
      </c>
      <c r="J15" s="61">
        <v>394</v>
      </c>
    </row>
    <row r="16" spans="2:12" x14ac:dyDescent="0.2">
      <c r="B16" s="15" t="s">
        <v>20</v>
      </c>
      <c r="C16" s="15"/>
      <c r="D16" s="19">
        <f t="shared" ref="D16:I16" si="1">SUM(D15:D15)</f>
        <v>200</v>
      </c>
      <c r="E16" s="40">
        <f t="shared" si="1"/>
        <v>3.07</v>
      </c>
      <c r="F16" s="40">
        <f t="shared" si="1"/>
        <v>1.07</v>
      </c>
      <c r="G16" s="40">
        <f t="shared" si="1"/>
        <v>41.99</v>
      </c>
      <c r="H16" s="41">
        <f t="shared" si="1"/>
        <v>190</v>
      </c>
      <c r="I16" s="41">
        <f t="shared" si="1"/>
        <v>38</v>
      </c>
      <c r="J16" s="14"/>
    </row>
    <row r="17" spans="1:26" x14ac:dyDescent="0.2">
      <c r="B17" s="82" t="s">
        <v>1</v>
      </c>
      <c r="C17" s="83"/>
      <c r="D17" s="83"/>
      <c r="E17" s="83"/>
      <c r="F17" s="83"/>
      <c r="G17" s="83"/>
      <c r="H17" s="83"/>
      <c r="I17" s="83"/>
      <c r="J17" s="84"/>
    </row>
    <row r="18" spans="1:26" x14ac:dyDescent="0.2">
      <c r="B18" s="36" t="s">
        <v>43</v>
      </c>
      <c r="C18" s="36" t="s">
        <v>30</v>
      </c>
      <c r="D18" s="37">
        <v>250</v>
      </c>
      <c r="E18" s="37">
        <v>7.3</v>
      </c>
      <c r="F18" s="37">
        <v>4.4000000000000004</v>
      </c>
      <c r="G18" s="37">
        <v>30.8</v>
      </c>
      <c r="H18" s="37">
        <v>192</v>
      </c>
      <c r="I18" s="37">
        <v>6</v>
      </c>
      <c r="J18" s="37">
        <v>139</v>
      </c>
    </row>
    <row r="19" spans="1:26" ht="27" x14ac:dyDescent="0.2">
      <c r="B19" s="12" t="s">
        <v>61</v>
      </c>
      <c r="C19" s="12" t="s">
        <v>62</v>
      </c>
      <c r="D19" s="14">
        <v>150</v>
      </c>
      <c r="E19" s="51">
        <v>13.4</v>
      </c>
      <c r="F19" s="51">
        <v>6.5</v>
      </c>
      <c r="G19" s="51">
        <v>7</v>
      </c>
      <c r="H19" s="52">
        <f>(E19+G19)*4+F19*9</f>
        <v>140.1</v>
      </c>
      <c r="I19" s="53">
        <v>45</v>
      </c>
      <c r="J19" s="54">
        <v>374</v>
      </c>
    </row>
    <row r="20" spans="1:26" x14ac:dyDescent="0.2">
      <c r="B20" s="36" t="s">
        <v>50</v>
      </c>
      <c r="C20" s="36" t="s">
        <v>31</v>
      </c>
      <c r="D20" s="37">
        <v>180</v>
      </c>
      <c r="E20" s="37">
        <v>3.7</v>
      </c>
      <c r="F20" s="37">
        <v>5.6</v>
      </c>
      <c r="G20" s="37">
        <v>24</v>
      </c>
      <c r="H20" s="37">
        <v>161.19999999999999</v>
      </c>
      <c r="I20" s="71">
        <v>15.5085</v>
      </c>
      <c r="J20" s="37" t="s">
        <v>51</v>
      </c>
    </row>
    <row r="21" spans="1:26" x14ac:dyDescent="0.2">
      <c r="B21" s="36" t="s">
        <v>57</v>
      </c>
      <c r="C21" s="36" t="s">
        <v>44</v>
      </c>
      <c r="D21" s="37">
        <v>100</v>
      </c>
      <c r="E21" s="37">
        <v>2.1</v>
      </c>
      <c r="F21" s="37">
        <v>4.5</v>
      </c>
      <c r="G21" s="37">
        <v>10.3</v>
      </c>
      <c r="H21" s="37">
        <v>90</v>
      </c>
      <c r="I21" s="37">
        <v>7</v>
      </c>
      <c r="J21" s="37">
        <v>43</v>
      </c>
    </row>
    <row r="22" spans="1:26" x14ac:dyDescent="0.2">
      <c r="B22" s="36" t="s">
        <v>24</v>
      </c>
      <c r="C22" s="36" t="s">
        <v>33</v>
      </c>
      <c r="D22" s="37">
        <v>200</v>
      </c>
      <c r="E22" s="37">
        <v>0.5</v>
      </c>
      <c r="F22" s="37">
        <v>0.1</v>
      </c>
      <c r="G22" s="37">
        <v>30.9</v>
      </c>
      <c r="H22" s="37">
        <v>127</v>
      </c>
      <c r="I22" s="37">
        <v>4</v>
      </c>
      <c r="J22" s="37" t="s">
        <v>48</v>
      </c>
    </row>
    <row r="23" spans="1:26" x14ac:dyDescent="0.2">
      <c r="B23" s="36" t="s">
        <v>19</v>
      </c>
      <c r="C23" s="36" t="s">
        <v>29</v>
      </c>
      <c r="D23" s="37">
        <v>150</v>
      </c>
      <c r="E23" s="37">
        <v>11.9</v>
      </c>
      <c r="F23" s="37">
        <v>1.5</v>
      </c>
      <c r="G23" s="37">
        <v>72.5</v>
      </c>
      <c r="H23" s="37">
        <v>351</v>
      </c>
      <c r="I23" s="37">
        <v>7</v>
      </c>
      <c r="J23" s="37">
        <v>366</v>
      </c>
    </row>
    <row r="24" spans="1:26" x14ac:dyDescent="0.2">
      <c r="B24" s="38" t="s">
        <v>13</v>
      </c>
      <c r="C24" s="38"/>
      <c r="D24" s="39">
        <f t="shared" ref="D24:I24" si="2">SUM(D18:D23)</f>
        <v>1030</v>
      </c>
      <c r="E24" s="39">
        <f t="shared" si="2"/>
        <v>38.9</v>
      </c>
      <c r="F24" s="39">
        <f t="shared" si="2"/>
        <v>22.6</v>
      </c>
      <c r="G24" s="39">
        <f t="shared" si="2"/>
        <v>175.5</v>
      </c>
      <c r="H24" s="39">
        <f t="shared" si="2"/>
        <v>1061.3</v>
      </c>
      <c r="I24" s="70">
        <f t="shared" si="2"/>
        <v>84.508499999999998</v>
      </c>
      <c r="J24" s="37"/>
    </row>
    <row r="25" spans="1:26" x14ac:dyDescent="0.2">
      <c r="B25" s="74" t="s">
        <v>2</v>
      </c>
      <c r="C25" s="74"/>
      <c r="D25" s="74"/>
      <c r="E25" s="74"/>
      <c r="F25" s="74"/>
      <c r="G25" s="74"/>
      <c r="H25" s="74"/>
      <c r="I25" s="74"/>
      <c r="J25" s="74"/>
    </row>
    <row r="26" spans="1:26" x14ac:dyDescent="0.2">
      <c r="B26" s="36" t="s">
        <v>53</v>
      </c>
      <c r="C26" s="36" t="s">
        <v>45</v>
      </c>
      <c r="D26" s="37">
        <v>100</v>
      </c>
      <c r="E26" s="37">
        <v>5.5</v>
      </c>
      <c r="F26" s="37">
        <v>4.7</v>
      </c>
      <c r="G26" s="37">
        <v>56.2</v>
      </c>
      <c r="H26" s="37">
        <v>289</v>
      </c>
      <c r="I26" s="37">
        <v>16</v>
      </c>
      <c r="J26" s="37">
        <v>454</v>
      </c>
    </row>
    <row r="27" spans="1:26" x14ac:dyDescent="0.2">
      <c r="B27" s="16" t="s">
        <v>63</v>
      </c>
      <c r="C27" s="16" t="s">
        <v>33</v>
      </c>
      <c r="D27" s="61">
        <v>200</v>
      </c>
      <c r="E27" s="62">
        <v>0.6</v>
      </c>
      <c r="F27" s="62">
        <v>0</v>
      </c>
      <c r="G27" s="62">
        <v>33</v>
      </c>
      <c r="H27" s="64">
        <f>(E27+G27)*4+F27*9</f>
        <v>134.4</v>
      </c>
      <c r="I27" s="64">
        <v>20</v>
      </c>
      <c r="J27" s="61">
        <v>389</v>
      </c>
      <c r="K27" s="67"/>
    </row>
    <row r="28" spans="1:26" s="57" customFormat="1" x14ac:dyDescent="0.2">
      <c r="A28" s="56"/>
      <c r="B28" s="18" t="s">
        <v>14</v>
      </c>
      <c r="C28" s="18"/>
      <c r="D28" s="46">
        <f t="shared" ref="D28:I28" si="3">SUM(D26:D27)</f>
        <v>300</v>
      </c>
      <c r="E28" s="40">
        <f t="shared" si="3"/>
        <v>6.1</v>
      </c>
      <c r="F28" s="40">
        <f t="shared" si="3"/>
        <v>4.7</v>
      </c>
      <c r="G28" s="40">
        <f t="shared" si="3"/>
        <v>89.2</v>
      </c>
      <c r="H28" s="41">
        <f t="shared" si="3"/>
        <v>423.4</v>
      </c>
      <c r="I28" s="41">
        <f t="shared" si="3"/>
        <v>36</v>
      </c>
      <c r="J28" s="14"/>
      <c r="K28" s="21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x14ac:dyDescent="0.2">
      <c r="B29" s="74" t="s">
        <v>3</v>
      </c>
      <c r="C29" s="74"/>
      <c r="D29" s="74"/>
      <c r="E29" s="74"/>
      <c r="F29" s="74"/>
      <c r="G29" s="74"/>
      <c r="H29" s="74"/>
      <c r="I29" s="74"/>
      <c r="J29" s="74"/>
    </row>
    <row r="30" spans="1:26" x14ac:dyDescent="0.2">
      <c r="B30" s="12" t="s">
        <v>56</v>
      </c>
      <c r="C30" s="12" t="s">
        <v>32</v>
      </c>
      <c r="D30" s="14">
        <v>140</v>
      </c>
      <c r="E30" s="51">
        <v>10.7</v>
      </c>
      <c r="F30" s="51">
        <v>15.7</v>
      </c>
      <c r="G30" s="51">
        <v>13.5</v>
      </c>
      <c r="H30" s="52">
        <v>238</v>
      </c>
      <c r="I30" s="53">
        <v>58</v>
      </c>
      <c r="J30" s="54">
        <v>462</v>
      </c>
    </row>
    <row r="31" spans="1:26" x14ac:dyDescent="0.2">
      <c r="B31" s="36" t="s">
        <v>54</v>
      </c>
      <c r="C31" s="36" t="s">
        <v>31</v>
      </c>
      <c r="D31" s="37">
        <v>180</v>
      </c>
      <c r="E31" s="37">
        <v>10.6</v>
      </c>
      <c r="F31" s="37">
        <v>6.8</v>
      </c>
      <c r="G31" s="37">
        <v>46.3</v>
      </c>
      <c r="H31" s="37">
        <v>289</v>
      </c>
      <c r="I31" s="37">
        <v>8</v>
      </c>
      <c r="J31" s="37">
        <v>297</v>
      </c>
    </row>
    <row r="32" spans="1:26" x14ac:dyDescent="0.2">
      <c r="B32" s="36" t="s">
        <v>52</v>
      </c>
      <c r="C32" s="36" t="s">
        <v>44</v>
      </c>
      <c r="D32" s="37">
        <v>100</v>
      </c>
      <c r="E32" s="37">
        <v>1.7</v>
      </c>
      <c r="F32" s="37">
        <v>8</v>
      </c>
      <c r="G32" s="37">
        <v>8.3000000000000007</v>
      </c>
      <c r="H32" s="37">
        <v>112</v>
      </c>
      <c r="I32" s="37">
        <v>6</v>
      </c>
      <c r="J32" s="37">
        <v>64</v>
      </c>
    </row>
    <row r="33" spans="2:10" ht="15.75" x14ac:dyDescent="0.2">
      <c r="B33" s="12" t="s">
        <v>64</v>
      </c>
      <c r="C33" s="12" t="s">
        <v>65</v>
      </c>
      <c r="D33" s="65">
        <v>200</v>
      </c>
      <c r="E33" s="59">
        <v>0.2</v>
      </c>
      <c r="F33" s="59">
        <v>0</v>
      </c>
      <c r="G33" s="59">
        <v>9.3000000000000007</v>
      </c>
      <c r="H33" s="59">
        <v>38</v>
      </c>
      <c r="I33" s="66">
        <v>2</v>
      </c>
      <c r="J33" s="61">
        <v>686</v>
      </c>
    </row>
    <row r="34" spans="2:10" x14ac:dyDescent="0.2">
      <c r="B34" s="16" t="s">
        <v>19</v>
      </c>
      <c r="C34" s="16" t="s">
        <v>29</v>
      </c>
      <c r="D34" s="14">
        <v>120</v>
      </c>
      <c r="E34" s="17">
        <v>9.5</v>
      </c>
      <c r="F34" s="17">
        <v>1.2</v>
      </c>
      <c r="G34" s="17">
        <v>58</v>
      </c>
      <c r="H34" s="20">
        <v>281</v>
      </c>
      <c r="I34" s="20">
        <v>5</v>
      </c>
      <c r="J34" s="14">
        <v>366</v>
      </c>
    </row>
    <row r="35" spans="2:10" x14ac:dyDescent="0.2">
      <c r="B35" s="36" t="s">
        <v>23</v>
      </c>
      <c r="C35" s="36" t="s">
        <v>28</v>
      </c>
      <c r="D35" s="37">
        <v>10</v>
      </c>
      <c r="E35" s="37">
        <v>0.1</v>
      </c>
      <c r="F35" s="37">
        <v>8.3000000000000007</v>
      </c>
      <c r="G35" s="37">
        <v>0.1</v>
      </c>
      <c r="H35" s="37">
        <v>76</v>
      </c>
      <c r="I35" s="37">
        <v>6</v>
      </c>
      <c r="J35" s="37">
        <v>365</v>
      </c>
    </row>
    <row r="36" spans="2:10" x14ac:dyDescent="0.2">
      <c r="B36" s="18" t="s">
        <v>15</v>
      </c>
      <c r="C36" s="18"/>
      <c r="D36" s="19">
        <f t="shared" ref="D36:I36" si="4">SUM(D30:D35)</f>
        <v>750</v>
      </c>
      <c r="E36" s="19">
        <f t="shared" si="4"/>
        <v>32.799999999999997</v>
      </c>
      <c r="F36" s="19">
        <f t="shared" si="4"/>
        <v>40</v>
      </c>
      <c r="G36" s="19">
        <f t="shared" si="4"/>
        <v>135.49999999999997</v>
      </c>
      <c r="H36" s="19">
        <f t="shared" si="4"/>
        <v>1034</v>
      </c>
      <c r="I36" s="19">
        <f t="shared" si="4"/>
        <v>85</v>
      </c>
      <c r="J36" s="14"/>
    </row>
    <row r="37" spans="2:10" x14ac:dyDescent="0.2">
      <c r="B37" s="74" t="s">
        <v>4</v>
      </c>
      <c r="C37" s="74"/>
      <c r="D37" s="74"/>
      <c r="E37" s="74"/>
      <c r="F37" s="74"/>
      <c r="G37" s="74"/>
      <c r="H37" s="74"/>
      <c r="I37" s="74"/>
      <c r="J37" s="74"/>
    </row>
    <row r="38" spans="2:10" ht="15.75" x14ac:dyDescent="0.2">
      <c r="B38" s="12" t="s">
        <v>66</v>
      </c>
      <c r="C38" s="12" t="s">
        <v>66</v>
      </c>
      <c r="D38" s="58">
        <v>50</v>
      </c>
      <c r="E38" s="59">
        <v>3.84</v>
      </c>
      <c r="F38" s="59">
        <v>3.06</v>
      </c>
      <c r="G38" s="59">
        <v>48.75</v>
      </c>
      <c r="H38" s="60">
        <v>237.9</v>
      </c>
      <c r="I38" s="20" t="s">
        <v>58</v>
      </c>
      <c r="J38" s="14"/>
    </row>
    <row r="39" spans="2:10" x14ac:dyDescent="0.2">
      <c r="B39" s="16" t="s">
        <v>46</v>
      </c>
      <c r="C39" s="16" t="s">
        <v>33</v>
      </c>
      <c r="D39" s="14">
        <v>200</v>
      </c>
      <c r="E39" s="17">
        <v>5.7</v>
      </c>
      <c r="F39" s="17">
        <v>6.3</v>
      </c>
      <c r="G39" s="17">
        <v>7.8</v>
      </c>
      <c r="H39" s="20">
        <f>(E39+G39)*4+F39*9</f>
        <v>110.69999999999999</v>
      </c>
      <c r="I39" s="20">
        <v>18</v>
      </c>
      <c r="J39" s="14">
        <v>386</v>
      </c>
    </row>
    <row r="40" spans="2:10" x14ac:dyDescent="0.2">
      <c r="B40" s="18" t="s">
        <v>21</v>
      </c>
      <c r="C40" s="18"/>
      <c r="D40" s="19">
        <f t="shared" ref="D40:I40" si="5">SUM(D38:D39)</f>
        <v>250</v>
      </c>
      <c r="E40" s="40">
        <f t="shared" si="5"/>
        <v>9.5399999999999991</v>
      </c>
      <c r="F40" s="19">
        <f t="shared" si="5"/>
        <v>9.36</v>
      </c>
      <c r="G40" s="42">
        <f t="shared" si="5"/>
        <v>56.55</v>
      </c>
      <c r="H40" s="19">
        <f t="shared" si="5"/>
        <v>348.6</v>
      </c>
      <c r="I40" s="19">
        <f t="shared" si="5"/>
        <v>18</v>
      </c>
      <c r="J40" s="14"/>
    </row>
    <row r="41" spans="2:10" x14ac:dyDescent="0.2">
      <c r="B41" s="18" t="s">
        <v>16</v>
      </c>
      <c r="C41" s="18"/>
      <c r="D41" s="19">
        <f t="shared" ref="D41:I41" si="6">SUM(D13,D16,D24,D28,D36,D40)</f>
        <v>3100</v>
      </c>
      <c r="E41" s="19">
        <f t="shared" si="6"/>
        <v>110.00999999999999</v>
      </c>
      <c r="F41" s="19">
        <f t="shared" si="6"/>
        <v>104.03</v>
      </c>
      <c r="G41" s="19">
        <f t="shared" si="6"/>
        <v>586.13999999999987</v>
      </c>
      <c r="H41" s="19">
        <f t="shared" si="6"/>
        <v>3722.2999999999997</v>
      </c>
      <c r="I41" s="19">
        <f t="shared" si="6"/>
        <v>312.50850000000003</v>
      </c>
      <c r="J41" s="14"/>
    </row>
    <row r="42" spans="2:10" x14ac:dyDescent="0.2">
      <c r="B42" s="80"/>
      <c r="C42" s="80"/>
      <c r="D42" s="80"/>
      <c r="E42" s="80"/>
      <c r="F42" s="80"/>
      <c r="G42" s="80"/>
      <c r="H42" s="80"/>
      <c r="I42" s="80"/>
      <c r="J42" s="80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F46" s="45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  <c r="D50" s="21"/>
      <c r="E50" s="21"/>
      <c r="F50" s="21"/>
      <c r="G50" s="21"/>
      <c r="H50" s="21"/>
      <c r="I50" s="21"/>
      <c r="J50" s="21"/>
    </row>
    <row r="51" spans="2:10" x14ac:dyDescent="0.2">
      <c r="B51" s="3"/>
      <c r="C51" s="3"/>
      <c r="D51" s="21"/>
      <c r="E51" s="21"/>
      <c r="F51" s="21"/>
      <c r="G51" s="21"/>
      <c r="H51" s="21"/>
      <c r="I51" s="21"/>
      <c r="J51" s="21"/>
    </row>
    <row r="52" spans="2:10" x14ac:dyDescent="0.2">
      <c r="B52" s="3"/>
      <c r="C52" s="3"/>
      <c r="D52" s="21"/>
      <c r="E52" s="21"/>
      <c r="F52" s="21"/>
      <c r="G52" s="21"/>
      <c r="H52" s="21"/>
      <c r="I52" s="21"/>
      <c r="J52" s="21"/>
    </row>
    <row r="53" spans="2:10" x14ac:dyDescent="0.2">
      <c r="B53" s="3"/>
      <c r="C53" s="3"/>
      <c r="D53" s="21"/>
      <c r="E53" s="21"/>
      <c r="F53" s="21"/>
      <c r="G53" s="21"/>
      <c r="H53" s="21"/>
      <c r="I53" s="21"/>
      <c r="J53" s="21"/>
    </row>
    <row r="54" spans="2:10" x14ac:dyDescent="0.2">
      <c r="B54" s="3"/>
      <c r="C54" s="3"/>
      <c r="D54" s="21"/>
      <c r="E54" s="21"/>
      <c r="F54" s="21"/>
      <c r="G54" s="21"/>
      <c r="H54" s="21"/>
      <c r="I54" s="21"/>
      <c r="J54" s="21"/>
    </row>
    <row r="55" spans="2:10" x14ac:dyDescent="0.2">
      <c r="B55" s="3"/>
      <c r="C55" s="3"/>
      <c r="D55" s="21"/>
      <c r="E55" s="21"/>
      <c r="F55" s="21"/>
      <c r="G55" s="21"/>
      <c r="H55" s="21"/>
      <c r="I55" s="21"/>
      <c r="J55" s="21"/>
    </row>
    <row r="56" spans="2:10" x14ac:dyDescent="0.2">
      <c r="B56" s="3"/>
      <c r="C56" s="3"/>
      <c r="D56" s="21"/>
      <c r="E56" s="21"/>
      <c r="F56" s="21"/>
      <c r="G56" s="21"/>
      <c r="H56" s="21"/>
      <c r="I56" s="21"/>
      <c r="J56" s="21"/>
    </row>
    <row r="57" spans="2:10" x14ac:dyDescent="0.2">
      <c r="B57" s="3"/>
      <c r="C57" s="3"/>
      <c r="D57" s="21"/>
      <c r="E57" s="21"/>
      <c r="F57" s="21"/>
      <c r="G57" s="21"/>
      <c r="H57" s="21"/>
      <c r="I57" s="21"/>
      <c r="J57" s="21"/>
    </row>
    <row r="58" spans="2:10" x14ac:dyDescent="0.2">
      <c r="B58" s="3"/>
      <c r="C58" s="3"/>
      <c r="D58" s="21"/>
      <c r="E58" s="21"/>
      <c r="F58" s="21"/>
      <c r="G58" s="21"/>
      <c r="H58" s="21"/>
      <c r="I58" s="21"/>
      <c r="J58" s="21"/>
    </row>
    <row r="59" spans="2:10" x14ac:dyDescent="0.2">
      <c r="B59" s="3"/>
      <c r="C59" s="3"/>
      <c r="D59" s="21"/>
      <c r="E59" s="21"/>
      <c r="F59" s="21"/>
      <c r="G59" s="21"/>
      <c r="H59" s="21"/>
      <c r="I59" s="21"/>
      <c r="J59" s="21"/>
    </row>
    <row r="60" spans="2:10" x14ac:dyDescent="0.2">
      <c r="B60" s="3"/>
      <c r="C60" s="3"/>
      <c r="D60" s="21"/>
      <c r="E60" s="21"/>
      <c r="F60" s="21"/>
      <c r="G60" s="21"/>
      <c r="H60" s="21"/>
      <c r="I60" s="21"/>
      <c r="J60" s="21"/>
    </row>
    <row r="61" spans="2:10" x14ac:dyDescent="0.2">
      <c r="B61" s="3"/>
      <c r="C61" s="3"/>
      <c r="D61" s="21"/>
      <c r="E61" s="21"/>
      <c r="F61" s="21"/>
      <c r="G61" s="21"/>
      <c r="H61" s="21"/>
      <c r="I61" s="21"/>
      <c r="J61" s="21"/>
    </row>
    <row r="62" spans="2:10" x14ac:dyDescent="0.2">
      <c r="B62" s="3"/>
      <c r="C62" s="3"/>
      <c r="D62" s="21"/>
      <c r="E62" s="21"/>
      <c r="F62" s="21"/>
      <c r="G62" s="21"/>
      <c r="H62" s="21"/>
      <c r="I62" s="21"/>
      <c r="J62" s="21"/>
    </row>
    <row r="63" spans="2:10" x14ac:dyDescent="0.2">
      <c r="B63" s="3"/>
      <c r="C63" s="3"/>
      <c r="D63" s="21"/>
      <c r="E63" s="21"/>
      <c r="F63" s="21"/>
      <c r="G63" s="21"/>
      <c r="H63" s="21"/>
      <c r="I63" s="21"/>
      <c r="J63" s="21"/>
    </row>
    <row r="64" spans="2:10" x14ac:dyDescent="0.2">
      <c r="B64" s="3"/>
      <c r="C64" s="3"/>
      <c r="D64" s="21"/>
      <c r="E64" s="21"/>
      <c r="F64" s="21"/>
      <c r="G64" s="21"/>
      <c r="H64" s="21"/>
      <c r="I64" s="21"/>
      <c r="J64" s="21"/>
    </row>
    <row r="65" spans="2:10" x14ac:dyDescent="0.2">
      <c r="B65" s="3"/>
      <c r="C65" s="3"/>
      <c r="D65" s="21"/>
      <c r="E65" s="21"/>
      <c r="F65" s="21"/>
      <c r="G65" s="21"/>
      <c r="H65" s="21"/>
      <c r="I65" s="21"/>
      <c r="J65" s="21"/>
    </row>
    <row r="66" spans="2:10" x14ac:dyDescent="0.2">
      <c r="B66" s="3"/>
      <c r="C66" s="3"/>
      <c r="D66" s="21"/>
      <c r="E66" s="21"/>
      <c r="F66" s="21"/>
      <c r="G66" s="21"/>
      <c r="H66" s="21"/>
      <c r="I66" s="21"/>
      <c r="J66" s="21"/>
    </row>
    <row r="67" spans="2:10" x14ac:dyDescent="0.2">
      <c r="B67" s="3"/>
      <c r="C67" s="3"/>
      <c r="D67" s="21"/>
      <c r="E67" s="21"/>
      <c r="F67" s="21"/>
      <c r="G67" s="21"/>
      <c r="H67" s="21"/>
      <c r="I67" s="21"/>
      <c r="J67" s="21"/>
    </row>
    <row r="68" spans="2:10" x14ac:dyDescent="0.2">
      <c r="B68" s="3"/>
      <c r="C68" s="3"/>
      <c r="D68" s="21"/>
      <c r="E68" s="21"/>
      <c r="F68" s="21"/>
      <c r="G68" s="21"/>
      <c r="H68" s="21"/>
      <c r="I68" s="21"/>
      <c r="J68" s="21"/>
    </row>
    <row r="69" spans="2:10" x14ac:dyDescent="0.2">
      <c r="B69" s="3"/>
      <c r="C69" s="3"/>
      <c r="D69" s="21"/>
      <c r="E69" s="21"/>
      <c r="F69" s="21"/>
      <c r="G69" s="21"/>
      <c r="H69" s="21"/>
      <c r="I69" s="21"/>
      <c r="J69" s="21"/>
    </row>
    <row r="70" spans="2:10" x14ac:dyDescent="0.2">
      <c r="B70" s="3"/>
      <c r="C70" s="3"/>
      <c r="D70" s="21"/>
      <c r="E70" s="21"/>
      <c r="F70" s="21"/>
      <c r="G70" s="21"/>
      <c r="H70" s="21"/>
      <c r="I70" s="21"/>
      <c r="J70" s="21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2:J42"/>
    <mergeCell ref="B14:J14"/>
    <mergeCell ref="B17:J17"/>
    <mergeCell ref="B25:J25"/>
    <mergeCell ref="B29:J29"/>
    <mergeCell ref="B37:J3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2026-05-04T12:24:26Z</dcterms:modified>
</cp:coreProperties>
</file>