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 activeTab="1"/>
  </bookViews>
  <sheets>
    <sheet name="меню 7-11 лет" sheetId="2" r:id="rId1"/>
    <sheet name="меню 12 лет и старше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2" l="1"/>
  <c r="D12" i="2"/>
  <c r="E12" i="2"/>
  <c r="F12" i="2"/>
  <c r="G12" i="2"/>
  <c r="H12" i="2"/>
  <c r="I12" i="2"/>
  <c r="D15" i="5" l="1"/>
  <c r="E15" i="5"/>
  <c r="F15" i="5"/>
  <c r="G15" i="5"/>
  <c r="H15" i="5"/>
  <c r="I15" i="5"/>
  <c r="D12" i="5" l="1"/>
  <c r="E12" i="5"/>
  <c r="F12" i="5"/>
  <c r="G12" i="5"/>
  <c r="H12" i="5"/>
  <c r="I12" i="5"/>
  <c r="D34" i="2" l="1"/>
  <c r="E34" i="2"/>
  <c r="F34" i="2"/>
  <c r="G34" i="2"/>
  <c r="D23" i="2"/>
  <c r="E23" i="2"/>
  <c r="F23" i="2"/>
  <c r="G23" i="2"/>
  <c r="I23" i="2"/>
  <c r="D34" i="5"/>
  <c r="E34" i="5"/>
  <c r="F34" i="5"/>
  <c r="G34" i="5"/>
  <c r="I34" i="5"/>
  <c r="D23" i="5"/>
  <c r="E23" i="5"/>
  <c r="F23" i="5"/>
  <c r="G23" i="5"/>
  <c r="I23" i="5"/>
  <c r="D38" i="2" l="1"/>
  <c r="E38" i="2"/>
  <c r="F38" i="2"/>
  <c r="G38" i="2"/>
  <c r="I38" i="2"/>
  <c r="D27" i="2"/>
  <c r="E27" i="2"/>
  <c r="F27" i="2"/>
  <c r="G27" i="2"/>
  <c r="I27" i="2"/>
  <c r="D15" i="2"/>
  <c r="E15" i="2"/>
  <c r="E39" i="2" s="1"/>
  <c r="F15" i="2"/>
  <c r="G15" i="2"/>
  <c r="H15" i="2"/>
  <c r="D38" i="5"/>
  <c r="E38" i="5"/>
  <c r="F38" i="5"/>
  <c r="G38" i="5"/>
  <c r="I38" i="5"/>
  <c r="D39" i="2" l="1"/>
  <c r="F39" i="2"/>
  <c r="G39" i="2"/>
  <c r="D27" i="5"/>
  <c r="D39" i="5" s="1"/>
  <c r="E27" i="5"/>
  <c r="F27" i="5"/>
  <c r="G27" i="5"/>
  <c r="H27" i="5"/>
  <c r="I27" i="5"/>
  <c r="I39" i="5" s="1"/>
  <c r="E39" i="5"/>
  <c r="F39" i="5"/>
  <c r="G39" i="5"/>
  <c r="H36" i="2" l="1"/>
  <c r="H38" i="2" s="1"/>
  <c r="H36" i="5"/>
  <c r="H38" i="5" s="1"/>
  <c r="H33" i="5" l="1"/>
  <c r="H31" i="5"/>
  <c r="H34" i="5" s="1"/>
  <c r="H22" i="5"/>
  <c r="H21" i="5"/>
  <c r="H19" i="5"/>
  <c r="H23" i="5" l="1"/>
  <c r="H39" i="5" s="1"/>
  <c r="H33" i="2"/>
  <c r="H31" i="2"/>
  <c r="H34" i="2" s="1"/>
  <c r="H27" i="2"/>
  <c r="H21" i="2"/>
  <c r="H19" i="2"/>
  <c r="H23" i="2" s="1"/>
  <c r="H39" i="2" l="1"/>
  <c r="I34" i="2"/>
  <c r="I39" i="2" s="1"/>
</calcChain>
</file>

<file path=xl/sharedStrings.xml><?xml version="1.0" encoding="utf-8"?>
<sst xmlns="http://schemas.openxmlformats.org/spreadsheetml/2006/main" count="142" uniqueCount="62">
  <si>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</si>
  <si>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</si>
  <si>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</si>
  <si>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</si>
  <si>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</si>
  <si>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</si>
  <si>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</si>
  <si>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</si>
  <si>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</si>
  <si>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</si>
  <si>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</si>
  <si>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</si>
  <si>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</si>
  <si>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</si>
  <si>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</si>
  <si>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</si>
  <si>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</si>
  <si>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</si>
  <si>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</si>
  <si>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</si>
  <si>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</si>
  <si>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</si>
  <si>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</si>
  <si>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</si>
  <si>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</si>
  <si>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</si>
  <si>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</si>
  <si>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</si>
  <si>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</si>
  <si>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</si>
  <si>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</si>
  <si>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</si>
  <si>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</si>
  <si>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</si>
  <si>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Отд./корп</t>
  </si>
  <si>
    <t xml:space="preserve">День </t>
  </si>
  <si>
    <t>Школа</t>
  </si>
  <si>
    <t xml:space="preserve">  ГБОУ "СЛШ" Минпросвещения КБР</t>
  </si>
  <si>
    <t xml:space="preserve">Борщ со сметаной </t>
  </si>
  <si>
    <t>Макароны отварные</t>
  </si>
  <si>
    <t>Винегрет</t>
  </si>
  <si>
    <t>Салат</t>
  </si>
  <si>
    <t>Котлеты мясные</t>
  </si>
  <si>
    <t>Для детей от12 лет и старше</t>
  </si>
  <si>
    <t xml:space="preserve">Для детей от 7 до 11 лет </t>
  </si>
  <si>
    <t>Выпечка</t>
  </si>
  <si>
    <t>Гор.блюдо</t>
  </si>
  <si>
    <t>2 завтрак</t>
  </si>
  <si>
    <t>Сладкое</t>
  </si>
  <si>
    <t>Итого за 2 завтрак:</t>
  </si>
  <si>
    <t xml:space="preserve">Чай сладкий с лимоном </t>
  </si>
  <si>
    <t>Гор.напиток</t>
  </si>
  <si>
    <t>Какао</t>
  </si>
  <si>
    <t>Каша овсяная  молочная</t>
  </si>
  <si>
    <t>Огурцы консервированные</t>
  </si>
  <si>
    <t>246/247</t>
  </si>
  <si>
    <t>Плов из курицы</t>
  </si>
  <si>
    <t xml:space="preserve">Хлеб белый </t>
  </si>
  <si>
    <t>Хлеб пшеничный со слив.маслом</t>
  </si>
  <si>
    <t>366/365</t>
  </si>
  <si>
    <t>Конфеты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</si>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</sst>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left" wrapText="1"/>
    </xf>
    <xf numFmtId="2" fontId="18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19" fillId="2" borderId="0" xfId="0" applyFont="1" applyFill="1" applyAlignment="1">
      <alignment wrapText="1"/>
    </xf>
    <xf numFmtId="0" fontId="2" fillId="0" borderId="4" xfId="0" applyFont="1" applyBorder="1" applyAlignment="1">
      <alignment wrapText="1"/>
    </xf>
    <xf numFmtId="0" fontId="13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0" fillId="0" borderId="0" xfId="0" applyFont="1" applyAlignment="1">
      <alignment horizontal="center"/>
    </xf>
    <xf numFmtId="0" fontId="13" fillId="2" borderId="4" xfId="0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2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0" fontId="17" fillId="3" borderId="7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1" fontId="12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0" fillId="0" borderId="0" xfId="0"/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0" fillId="0" borderId="0" xfId="0"/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8"/>
  <sheetViews>
    <sheetView topLeftCell="A13" workbookViewId="0">
      <selection activeCell="K22" sqref="K22"/>
    </sheetView>
  </sheetViews>
  <sheetFormatPr defaultColWidth="9.140625" defaultRowHeight="13.5" x14ac:dyDescent="0.2"/>
  <cols>
    <col min="1" max="1" width="2.5703125" style="27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2"/>
    <col min="7" max="7" width="10.85546875" style="32" customWidth="1"/>
    <col min="8" max="9" width="12.28515625" style="46" customWidth="1"/>
    <col min="10" max="10" width="15.42578125" style="47" customWidth="1"/>
    <col min="11" max="16384" width="9.140625" style="27"/>
  </cols>
  <sheetData>
    <row r="1" spans="2:12" s="33" customFormat="1" ht="15.75" x14ac:dyDescent="0.25">
      <c r="B1" s="1"/>
      <c r="C1" s="1"/>
      <c r="D1" s="1"/>
      <c r="E1" s="32"/>
      <c r="F1" s="122"/>
      <c r="G1" s="122"/>
      <c r="H1" s="122"/>
      <c r="I1" s="122"/>
      <c r="J1" s="122"/>
    </row>
    <row r="2" spans="2:12" s="33" customFormat="1" ht="15.75" x14ac:dyDescent="0.25">
      <c r="B2" s="2"/>
      <c r="C2" s="2"/>
      <c r="D2" s="2"/>
      <c r="E2" s="32"/>
      <c r="F2" s="123"/>
      <c r="G2" s="123"/>
      <c r="H2" s="123"/>
      <c r="I2" s="123"/>
      <c r="J2" s="123"/>
      <c r="L2" s="27"/>
    </row>
    <row r="3" spans="2:12" s="33" customFormat="1" ht="15" x14ac:dyDescent="0.25">
      <c r="B3" s="5" t="s">
        <v>36</v>
      </c>
      <c r="C3" s="6" t="s">
        <v>37</v>
      </c>
      <c r="D3" s="34"/>
      <c r="E3" s="35"/>
      <c r="F3" s="36"/>
      <c r="G3" s="7" t="s">
        <v>34</v>
      </c>
      <c r="H3" s="8"/>
      <c r="I3" s="9" t="s">
        <v>35</v>
      </c>
      <c r="J3" s="10">
        <v>46147</v>
      </c>
    </row>
    <row r="4" spans="2:12" s="33" customFormat="1" ht="15.75" x14ac:dyDescent="0.25">
      <c r="B4" s="124"/>
      <c r="C4" s="124"/>
      <c r="D4" s="124"/>
      <c r="E4" s="32"/>
      <c r="F4" s="37"/>
      <c r="G4" s="37"/>
      <c r="H4" s="38"/>
      <c r="I4" s="38"/>
      <c r="J4" s="39"/>
    </row>
    <row r="5" spans="2:12" ht="28.5" customHeight="1" x14ac:dyDescent="0.2">
      <c r="B5" s="51" t="s">
        <v>4</v>
      </c>
      <c r="C5" s="48" t="s">
        <v>26</v>
      </c>
      <c r="D5" s="128" t="s">
        <v>5</v>
      </c>
      <c r="E5" s="130" t="s">
        <v>6</v>
      </c>
      <c r="F5" s="130"/>
      <c r="G5" s="130"/>
      <c r="H5" s="131" t="s">
        <v>7</v>
      </c>
      <c r="I5" s="40" t="s">
        <v>25</v>
      </c>
      <c r="J5" s="132" t="s">
        <v>8</v>
      </c>
    </row>
    <row r="6" spans="2:12" ht="15.75" x14ac:dyDescent="0.2">
      <c r="B6" s="26"/>
      <c r="C6" s="11"/>
      <c r="D6" s="129"/>
      <c r="E6" s="49" t="s">
        <v>9</v>
      </c>
      <c r="F6" s="49" t="s">
        <v>10</v>
      </c>
      <c r="G6" s="49" t="s">
        <v>11</v>
      </c>
      <c r="H6" s="131"/>
      <c r="I6" s="50"/>
      <c r="J6" s="132"/>
    </row>
    <row r="7" spans="2:12" ht="15.75" x14ac:dyDescent="0.2">
      <c r="B7" s="25"/>
      <c r="C7" s="125" t="s">
        <v>44</v>
      </c>
      <c r="D7" s="126"/>
      <c r="E7" s="126"/>
      <c r="F7" s="126"/>
      <c r="G7" s="127"/>
      <c r="H7" s="41"/>
      <c r="I7" s="41"/>
      <c r="J7" s="4"/>
    </row>
    <row r="8" spans="2:12" x14ac:dyDescent="0.2">
      <c r="B8" s="121" t="s">
        <v>19</v>
      </c>
      <c r="C8" s="121"/>
      <c r="D8" s="121"/>
      <c r="E8" s="121"/>
      <c r="F8" s="121"/>
      <c r="G8" s="121"/>
      <c r="H8" s="121"/>
      <c r="I8" s="121"/>
      <c r="J8" s="121"/>
    </row>
    <row r="9" spans="2:12" x14ac:dyDescent="0.2">
      <c r="B9" s="12" t="s">
        <v>53</v>
      </c>
      <c r="C9" s="12" t="s">
        <v>46</v>
      </c>
      <c r="D9" s="16">
        <v>200</v>
      </c>
      <c r="E9" s="13">
        <v>7.7</v>
      </c>
      <c r="F9" s="13">
        <v>10.199999999999999</v>
      </c>
      <c r="G9" s="13">
        <v>32.1</v>
      </c>
      <c r="H9" s="14">
        <v>251</v>
      </c>
      <c r="I9" s="20">
        <v>13</v>
      </c>
      <c r="J9" s="21">
        <v>311</v>
      </c>
    </row>
    <row r="10" spans="2:12" ht="15.75" x14ac:dyDescent="0.2">
      <c r="B10" s="12" t="s">
        <v>52</v>
      </c>
      <c r="C10" s="12" t="s">
        <v>32</v>
      </c>
      <c r="D10" s="71">
        <v>200</v>
      </c>
      <c r="E10" s="72">
        <v>3.6</v>
      </c>
      <c r="F10" s="72">
        <v>3.1</v>
      </c>
      <c r="G10" s="72">
        <v>13.6</v>
      </c>
      <c r="H10" s="72">
        <v>97</v>
      </c>
      <c r="I10" s="82">
        <v>10</v>
      </c>
      <c r="J10" s="81">
        <v>693</v>
      </c>
    </row>
    <row r="11" spans="2:12" ht="28.5" customHeight="1" x14ac:dyDescent="0.2">
      <c r="B11" s="15" t="s">
        <v>58</v>
      </c>
      <c r="C11" s="15" t="s">
        <v>57</v>
      </c>
      <c r="D11" s="16">
        <v>70</v>
      </c>
      <c r="E11" s="16">
        <v>4.9000000000000004</v>
      </c>
      <c r="F11" s="16">
        <v>8.9</v>
      </c>
      <c r="G11" s="16">
        <v>29.01</v>
      </c>
      <c r="H11" s="14">
        <v>216</v>
      </c>
      <c r="I11" s="14">
        <v>9</v>
      </c>
      <c r="J11" s="16" t="s">
        <v>59</v>
      </c>
      <c r="K11" s="53"/>
    </row>
    <row r="12" spans="2:12" x14ac:dyDescent="0.2">
      <c r="B12" s="17" t="s">
        <v>20</v>
      </c>
      <c r="C12" s="17"/>
      <c r="D12" s="23">
        <f t="shared" ref="D12:I12" si="0">SUM(D9:D11)</f>
        <v>470</v>
      </c>
      <c r="E12" s="28">
        <f t="shared" si="0"/>
        <v>16.200000000000003</v>
      </c>
      <c r="F12" s="28">
        <f t="shared" si="0"/>
        <v>22.2</v>
      </c>
      <c r="G12" s="28">
        <f t="shared" si="0"/>
        <v>74.710000000000008</v>
      </c>
      <c r="H12" s="29">
        <f t="shared" si="0"/>
        <v>564</v>
      </c>
      <c r="I12" s="29">
        <f t="shared" si="0"/>
        <v>32</v>
      </c>
      <c r="J12" s="16"/>
    </row>
    <row r="13" spans="2:12" s="53" customFormat="1" x14ac:dyDescent="0.2">
      <c r="B13" s="118" t="s">
        <v>47</v>
      </c>
      <c r="C13" s="119"/>
      <c r="D13" s="119"/>
      <c r="E13" s="119"/>
      <c r="F13" s="119"/>
      <c r="G13" s="119"/>
      <c r="H13" s="119"/>
      <c r="I13" s="119"/>
      <c r="J13" s="120"/>
    </row>
    <row r="14" spans="2:12" s="53" customFormat="1" ht="15" x14ac:dyDescent="0.25">
      <c r="B14" s="98" t="s">
        <v>60</v>
      </c>
      <c r="C14" s="98" t="s">
        <v>48</v>
      </c>
      <c r="D14" s="97">
        <v>25</v>
      </c>
      <c r="E14" s="99">
        <v>1</v>
      </c>
      <c r="F14" s="99">
        <v>8.7799999999999994</v>
      </c>
      <c r="G14" s="99">
        <v>13.6</v>
      </c>
      <c r="H14" s="100">
        <v>137</v>
      </c>
      <c r="I14" s="100">
        <v>20</v>
      </c>
      <c r="J14" s="97" t="s">
        <v>12</v>
      </c>
      <c r="K14" s="96"/>
    </row>
    <row r="15" spans="2:12" s="53" customFormat="1" x14ac:dyDescent="0.2">
      <c r="B15" s="17" t="s">
        <v>49</v>
      </c>
      <c r="C15" s="17"/>
      <c r="D15" s="95">
        <f t="shared" ref="D15:I15" si="1">SUM(D14:D14)</f>
        <v>25</v>
      </c>
      <c r="E15" s="79">
        <f t="shared" si="1"/>
        <v>1</v>
      </c>
      <c r="F15" s="79">
        <f t="shared" si="1"/>
        <v>8.7799999999999994</v>
      </c>
      <c r="G15" s="79">
        <f t="shared" si="1"/>
        <v>13.6</v>
      </c>
      <c r="H15" s="80">
        <f t="shared" si="1"/>
        <v>137</v>
      </c>
      <c r="I15" s="80">
        <f t="shared" si="1"/>
        <v>20</v>
      </c>
      <c r="J15" s="81"/>
      <c r="K15" s="78"/>
    </row>
    <row r="16" spans="2:12" s="78" customFormat="1" x14ac:dyDescent="0.2">
      <c r="B16" s="133" t="s">
        <v>0</v>
      </c>
      <c r="C16" s="134"/>
      <c r="D16" s="134"/>
      <c r="E16" s="134"/>
      <c r="F16" s="134"/>
      <c r="G16" s="134"/>
      <c r="H16" s="134"/>
      <c r="I16" s="134"/>
      <c r="J16" s="135"/>
      <c r="K16" s="27"/>
    </row>
    <row r="17" spans="2:15" x14ac:dyDescent="0.2">
      <c r="B17" s="59" t="s">
        <v>38</v>
      </c>
      <c r="C17" s="59" t="s">
        <v>29</v>
      </c>
      <c r="D17" s="54">
        <v>200</v>
      </c>
      <c r="E17" s="60">
        <v>1.6</v>
      </c>
      <c r="F17" s="60">
        <v>4.3</v>
      </c>
      <c r="G17" s="60">
        <v>10.199999999999999</v>
      </c>
      <c r="H17" s="61">
        <v>86</v>
      </c>
      <c r="I17" s="62">
        <v>7</v>
      </c>
      <c r="J17" s="63">
        <v>110</v>
      </c>
      <c r="K17" s="52"/>
    </row>
    <row r="18" spans="2:15" s="52" customFormat="1" x14ac:dyDescent="0.2">
      <c r="B18" s="59" t="s">
        <v>39</v>
      </c>
      <c r="C18" s="59" t="s">
        <v>30</v>
      </c>
      <c r="D18" s="54">
        <v>150</v>
      </c>
      <c r="E18" s="60">
        <v>5.4</v>
      </c>
      <c r="F18" s="60">
        <v>3.7</v>
      </c>
      <c r="G18" s="60">
        <v>33.340000000000003</v>
      </c>
      <c r="H18" s="61">
        <v>188</v>
      </c>
      <c r="I18" s="62">
        <v>5</v>
      </c>
      <c r="J18" s="63">
        <v>332</v>
      </c>
      <c r="N18" s="53"/>
      <c r="O18" s="53"/>
    </row>
    <row r="19" spans="2:15" s="52" customFormat="1" x14ac:dyDescent="0.2">
      <c r="B19" s="59" t="s">
        <v>42</v>
      </c>
      <c r="C19" s="59" t="s">
        <v>31</v>
      </c>
      <c r="D19" s="54">
        <v>90</v>
      </c>
      <c r="E19" s="60">
        <v>8</v>
      </c>
      <c r="F19" s="60">
        <v>8.1999999999999993</v>
      </c>
      <c r="G19" s="60">
        <v>10.6</v>
      </c>
      <c r="H19" s="61">
        <f t="shared" ref="H19:H21" si="2">(E19+G19)*4+F19*9</f>
        <v>148.19999999999999</v>
      </c>
      <c r="I19" s="62">
        <v>57</v>
      </c>
      <c r="J19" s="63">
        <v>451</v>
      </c>
      <c r="N19" s="27"/>
      <c r="O19" s="27"/>
    </row>
    <row r="20" spans="2:15" s="52" customFormat="1" x14ac:dyDescent="0.2">
      <c r="B20" s="83" t="s">
        <v>54</v>
      </c>
      <c r="C20" s="84" t="s">
        <v>27</v>
      </c>
      <c r="D20" s="85">
        <v>60</v>
      </c>
      <c r="E20" s="85">
        <v>0.5</v>
      </c>
      <c r="F20" s="85">
        <v>0.12</v>
      </c>
      <c r="G20" s="85">
        <v>1.61</v>
      </c>
      <c r="H20" s="85">
        <v>10</v>
      </c>
      <c r="I20" s="85">
        <v>10</v>
      </c>
      <c r="J20" s="86" t="s">
        <v>55</v>
      </c>
      <c r="K20" s="53"/>
      <c r="N20" s="27"/>
      <c r="O20" s="27"/>
    </row>
    <row r="21" spans="2:15" s="53" customFormat="1" x14ac:dyDescent="0.2">
      <c r="B21" s="59" t="s">
        <v>24</v>
      </c>
      <c r="C21" s="59" t="s">
        <v>32</v>
      </c>
      <c r="D21" s="54">
        <v>200</v>
      </c>
      <c r="E21" s="60">
        <v>0.5</v>
      </c>
      <c r="F21" s="60">
        <v>0.1</v>
      </c>
      <c r="G21" s="60">
        <v>30.9</v>
      </c>
      <c r="H21" s="61">
        <f t="shared" si="2"/>
        <v>126.5</v>
      </c>
      <c r="I21" s="62">
        <v>4</v>
      </c>
      <c r="J21" s="63" t="s">
        <v>13</v>
      </c>
      <c r="K21" s="52"/>
      <c r="N21" s="52"/>
      <c r="O21" s="52"/>
    </row>
    <row r="22" spans="2:15" s="52" customFormat="1" x14ac:dyDescent="0.2">
      <c r="B22" s="18" t="s">
        <v>21</v>
      </c>
      <c r="C22" s="18" t="s">
        <v>28</v>
      </c>
      <c r="D22" s="16">
        <v>120</v>
      </c>
      <c r="E22" s="30">
        <v>9.5</v>
      </c>
      <c r="F22" s="30">
        <v>1.2</v>
      </c>
      <c r="G22" s="30">
        <v>58</v>
      </c>
      <c r="H22" s="31">
        <v>281</v>
      </c>
      <c r="I22" s="31">
        <v>5</v>
      </c>
      <c r="J22" s="16">
        <v>366</v>
      </c>
      <c r="K22" s="69"/>
      <c r="N22" s="53"/>
      <c r="O22" s="53"/>
    </row>
    <row r="23" spans="2:15" s="69" customFormat="1" x14ac:dyDescent="0.2">
      <c r="B23" s="56" t="s">
        <v>14</v>
      </c>
      <c r="C23" s="56"/>
      <c r="D23" s="67">
        <f t="shared" ref="D23:I23" si="3">SUM(D17:D22)</f>
        <v>820</v>
      </c>
      <c r="E23" s="57">
        <f t="shared" si="3"/>
        <v>25.5</v>
      </c>
      <c r="F23" s="57">
        <f t="shared" si="3"/>
        <v>17.62</v>
      </c>
      <c r="G23" s="57">
        <f t="shared" si="3"/>
        <v>144.65</v>
      </c>
      <c r="H23" s="58">
        <f t="shared" si="3"/>
        <v>839.7</v>
      </c>
      <c r="I23" s="58">
        <f t="shared" si="3"/>
        <v>88</v>
      </c>
      <c r="J23" s="54"/>
      <c r="K23" s="27"/>
      <c r="N23" s="52"/>
      <c r="O23" s="52"/>
    </row>
    <row r="24" spans="2:15" x14ac:dyDescent="0.2">
      <c r="B24" s="133" t="s">
        <v>1</v>
      </c>
      <c r="C24" s="134"/>
      <c r="D24" s="134"/>
      <c r="E24" s="134"/>
      <c r="F24" s="134"/>
      <c r="G24" s="134"/>
      <c r="H24" s="134"/>
      <c r="I24" s="134"/>
      <c r="J24" s="135"/>
      <c r="N24" s="53"/>
      <c r="O24" s="53"/>
    </row>
    <row r="25" spans="2:15" ht="27" x14ac:dyDescent="0.2">
      <c r="B25" s="114" t="s">
        <v>61</v>
      </c>
      <c r="C25" s="114" t="s">
        <v>45</v>
      </c>
      <c r="D25" s="113">
        <v>170</v>
      </c>
      <c r="E25" s="115">
        <v>28.9</v>
      </c>
      <c r="F25" s="115">
        <v>20.3</v>
      </c>
      <c r="G25" s="115">
        <v>43.2</v>
      </c>
      <c r="H25" s="116">
        <v>471.1</v>
      </c>
      <c r="I25" s="117">
        <v>46.546599999999998</v>
      </c>
      <c r="J25" s="113">
        <v>366</v>
      </c>
      <c r="K25" s="112"/>
      <c r="N25" s="52"/>
      <c r="O25" s="52"/>
    </row>
    <row r="26" spans="2:15" s="52" customFormat="1" ht="15.75" x14ac:dyDescent="0.2">
      <c r="B26" s="12" t="s">
        <v>50</v>
      </c>
      <c r="C26" s="12" t="s">
        <v>51</v>
      </c>
      <c r="D26" s="71">
        <v>200</v>
      </c>
      <c r="E26" s="72">
        <v>0.2</v>
      </c>
      <c r="F26" s="72">
        <v>0</v>
      </c>
      <c r="G26" s="72">
        <v>9.3000000000000007</v>
      </c>
      <c r="H26" s="72">
        <v>38</v>
      </c>
      <c r="I26" s="82">
        <v>2</v>
      </c>
      <c r="J26" s="81">
        <v>686</v>
      </c>
      <c r="K26" s="53"/>
      <c r="N26" s="27"/>
      <c r="O26" s="27"/>
    </row>
    <row r="27" spans="2:15" s="53" customFormat="1" x14ac:dyDescent="0.2">
      <c r="B27" s="65" t="s">
        <v>15</v>
      </c>
      <c r="C27" s="65"/>
      <c r="D27" s="58">
        <f t="shared" ref="D27:I27" si="4">SUM(D25:D26)</f>
        <v>370</v>
      </c>
      <c r="E27" s="57">
        <f t="shared" si="4"/>
        <v>29.099999999999998</v>
      </c>
      <c r="F27" s="57">
        <f t="shared" si="4"/>
        <v>20.3</v>
      </c>
      <c r="G27" s="57">
        <f t="shared" si="4"/>
        <v>52.5</v>
      </c>
      <c r="H27" s="58">
        <f t="shared" si="4"/>
        <v>509.1</v>
      </c>
      <c r="I27" s="58">
        <f t="shared" si="4"/>
        <v>48.546599999999998</v>
      </c>
      <c r="J27" s="54"/>
      <c r="K27" s="27"/>
      <c r="N27" s="27"/>
      <c r="O27" s="27"/>
    </row>
    <row r="28" spans="2:15" x14ac:dyDescent="0.2">
      <c r="B28" s="133" t="s">
        <v>2</v>
      </c>
      <c r="C28" s="134"/>
      <c r="D28" s="134"/>
      <c r="E28" s="134"/>
      <c r="F28" s="134"/>
      <c r="G28" s="134"/>
      <c r="H28" s="134"/>
      <c r="I28" s="134"/>
      <c r="J28" s="135"/>
      <c r="N28" s="53"/>
      <c r="O28" s="53"/>
    </row>
    <row r="29" spans="2:15" x14ac:dyDescent="0.2">
      <c r="B29" s="59" t="s">
        <v>56</v>
      </c>
      <c r="C29" s="59" t="s">
        <v>31</v>
      </c>
      <c r="D29" s="54">
        <v>240</v>
      </c>
      <c r="E29" s="60">
        <v>17.8</v>
      </c>
      <c r="F29" s="60">
        <v>17.8</v>
      </c>
      <c r="G29" s="60">
        <v>32.6</v>
      </c>
      <c r="H29" s="61">
        <v>362</v>
      </c>
      <c r="I29" s="62">
        <v>52</v>
      </c>
      <c r="J29" s="63">
        <v>492</v>
      </c>
      <c r="K29" s="52"/>
      <c r="N29" s="94"/>
      <c r="O29" s="94"/>
    </row>
    <row r="30" spans="2:15" s="52" customFormat="1" x14ac:dyDescent="0.2">
      <c r="B30" s="59" t="s">
        <v>40</v>
      </c>
      <c r="C30" s="59" t="s">
        <v>41</v>
      </c>
      <c r="D30" s="54">
        <v>60</v>
      </c>
      <c r="E30" s="60">
        <v>0.9</v>
      </c>
      <c r="F30" s="60">
        <v>1.5</v>
      </c>
      <c r="G30" s="60">
        <v>4.9000000000000004</v>
      </c>
      <c r="H30" s="61">
        <v>37</v>
      </c>
      <c r="I30" s="62">
        <v>5</v>
      </c>
      <c r="J30" s="63">
        <v>71</v>
      </c>
      <c r="K30" s="53"/>
      <c r="N30" s="27"/>
      <c r="O30" s="27"/>
    </row>
    <row r="31" spans="2:15" s="53" customFormat="1" x14ac:dyDescent="0.2">
      <c r="B31" s="59" t="s">
        <v>16</v>
      </c>
      <c r="C31" s="59" t="s">
        <v>33</v>
      </c>
      <c r="D31" s="54">
        <v>200</v>
      </c>
      <c r="E31" s="60">
        <v>0.2</v>
      </c>
      <c r="F31" s="60">
        <v>0</v>
      </c>
      <c r="G31" s="60">
        <v>9.1</v>
      </c>
      <c r="H31" s="61">
        <f>(E31+G31)*4+F31*9</f>
        <v>37.199999999999996</v>
      </c>
      <c r="I31" s="62">
        <v>2</v>
      </c>
      <c r="J31" s="63">
        <v>685</v>
      </c>
      <c r="K31" s="52"/>
      <c r="N31" s="27"/>
      <c r="O31" s="27"/>
    </row>
    <row r="32" spans="2:15" s="52" customFormat="1" ht="14.25" customHeight="1" x14ac:dyDescent="0.2">
      <c r="B32" s="18" t="s">
        <v>21</v>
      </c>
      <c r="C32" s="18" t="s">
        <v>57</v>
      </c>
      <c r="D32" s="16">
        <v>100</v>
      </c>
      <c r="E32" s="30">
        <v>7.9</v>
      </c>
      <c r="F32" s="30">
        <v>1</v>
      </c>
      <c r="G32" s="30">
        <v>48.33</v>
      </c>
      <c r="H32" s="31">
        <v>234</v>
      </c>
      <c r="I32" s="31">
        <v>5</v>
      </c>
      <c r="J32" s="16">
        <v>366</v>
      </c>
      <c r="K32" s="53"/>
      <c r="N32" s="27"/>
      <c r="O32" s="27"/>
    </row>
    <row r="33" spans="1:26" s="53" customFormat="1" x14ac:dyDescent="0.2">
      <c r="B33" s="55" t="s">
        <v>23</v>
      </c>
      <c r="C33" s="55" t="s">
        <v>27</v>
      </c>
      <c r="D33" s="54">
        <v>10</v>
      </c>
      <c r="E33" s="64">
        <v>0.1</v>
      </c>
      <c r="F33" s="64">
        <v>8.3000000000000007</v>
      </c>
      <c r="G33" s="64">
        <v>0.1</v>
      </c>
      <c r="H33" s="61">
        <f>(E33+G33)*4+F33*9</f>
        <v>75.5</v>
      </c>
      <c r="I33" s="61">
        <v>5.8</v>
      </c>
      <c r="J33" s="54">
        <v>365</v>
      </c>
      <c r="K33" s="52"/>
      <c r="N33" s="27"/>
      <c r="O33" s="27"/>
    </row>
    <row r="34" spans="1:26" s="52" customFormat="1" x14ac:dyDescent="0.2">
      <c r="B34" s="65" t="s">
        <v>17</v>
      </c>
      <c r="C34" s="65"/>
      <c r="D34" s="67">
        <f t="shared" ref="D34:I34" si="5">SUM(D29:D33)</f>
        <v>610</v>
      </c>
      <c r="E34" s="66">
        <f t="shared" si="5"/>
        <v>26.9</v>
      </c>
      <c r="F34" s="66">
        <f t="shared" si="5"/>
        <v>28.6</v>
      </c>
      <c r="G34" s="66">
        <f t="shared" si="5"/>
        <v>95.03</v>
      </c>
      <c r="H34" s="67">
        <f t="shared" si="5"/>
        <v>745.7</v>
      </c>
      <c r="I34" s="67">
        <f t="shared" si="5"/>
        <v>69.8</v>
      </c>
      <c r="J34" s="54"/>
      <c r="K34" s="27"/>
      <c r="N34" s="27"/>
      <c r="O34" s="27"/>
    </row>
    <row r="35" spans="1:26" x14ac:dyDescent="0.2">
      <c r="B35" s="133" t="s">
        <v>3</v>
      </c>
      <c r="C35" s="134"/>
      <c r="D35" s="134"/>
      <c r="E35" s="134"/>
      <c r="F35" s="134"/>
      <c r="G35" s="134"/>
      <c r="H35" s="134"/>
      <c r="I35" s="134"/>
      <c r="J35" s="135"/>
    </row>
    <row r="36" spans="1:26" x14ac:dyDescent="0.2">
      <c r="B36" s="18" t="s">
        <v>52</v>
      </c>
      <c r="C36" s="18" t="s">
        <v>51</v>
      </c>
      <c r="D36" s="16">
        <v>200</v>
      </c>
      <c r="E36" s="30">
        <v>3.6</v>
      </c>
      <c r="F36" s="30">
        <v>3.1</v>
      </c>
      <c r="G36" s="30">
        <v>13.6</v>
      </c>
      <c r="H36" s="31">
        <f>(E36+G36)*4+F36*9</f>
        <v>96.7</v>
      </c>
      <c r="I36" s="31">
        <v>10.44</v>
      </c>
      <c r="J36" s="16">
        <v>693</v>
      </c>
      <c r="K36" s="53"/>
    </row>
    <row r="37" spans="1:26" s="53" customFormat="1" x14ac:dyDescent="0.2">
      <c r="B37" s="18" t="s">
        <v>21</v>
      </c>
      <c r="C37" s="18" t="s">
        <v>57</v>
      </c>
      <c r="D37" s="16">
        <v>50</v>
      </c>
      <c r="E37" s="30">
        <v>4.25</v>
      </c>
      <c r="F37" s="30">
        <v>1.65</v>
      </c>
      <c r="G37" s="30">
        <v>24.15</v>
      </c>
      <c r="H37" s="31">
        <v>125</v>
      </c>
      <c r="I37" s="31" t="s">
        <v>12</v>
      </c>
      <c r="J37" s="16">
        <v>366</v>
      </c>
      <c r="N37" s="27"/>
      <c r="O37" s="27"/>
    </row>
    <row r="38" spans="1:26" s="73" customFormat="1" x14ac:dyDescent="0.2">
      <c r="A38" s="70"/>
      <c r="B38" s="68" t="s">
        <v>22</v>
      </c>
      <c r="C38" s="68"/>
      <c r="D38" s="67">
        <f t="shared" ref="D38:I38" si="6">SUM(D36:D37)</f>
        <v>250</v>
      </c>
      <c r="E38" s="66">
        <f t="shared" si="6"/>
        <v>7.85</v>
      </c>
      <c r="F38" s="66">
        <f t="shared" si="6"/>
        <v>4.75</v>
      </c>
      <c r="G38" s="66">
        <f t="shared" si="6"/>
        <v>37.75</v>
      </c>
      <c r="H38" s="67">
        <f t="shared" si="6"/>
        <v>221.7</v>
      </c>
      <c r="I38" s="67">
        <f t="shared" si="6"/>
        <v>10.44</v>
      </c>
      <c r="J38" s="54"/>
      <c r="K38" s="27"/>
      <c r="L38" s="94"/>
      <c r="M38" s="94"/>
      <c r="N38" s="27"/>
      <c r="O38" s="27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spans="1:26" x14ac:dyDescent="0.2">
      <c r="B39" s="19" t="s">
        <v>18</v>
      </c>
      <c r="C39" s="19"/>
      <c r="D39" s="23">
        <f t="shared" ref="D39:I39" si="7">SUM(D12,D15,D23,D27,D34,D38)</f>
        <v>2545</v>
      </c>
      <c r="E39" s="23">
        <f t="shared" si="7"/>
        <v>106.54999999999998</v>
      </c>
      <c r="F39" s="23">
        <f t="shared" si="7"/>
        <v>102.25</v>
      </c>
      <c r="G39" s="23">
        <f t="shared" si="7"/>
        <v>418.24</v>
      </c>
      <c r="H39" s="23">
        <f t="shared" si="7"/>
        <v>3017.2</v>
      </c>
      <c r="I39" s="23">
        <f t="shared" si="7"/>
        <v>268.78660000000002</v>
      </c>
      <c r="J39" s="16"/>
    </row>
    <row r="40" spans="1:26" x14ac:dyDescent="0.2">
      <c r="B40" s="136"/>
      <c r="C40" s="137"/>
      <c r="D40" s="137"/>
      <c r="E40" s="137"/>
      <c r="F40" s="137"/>
      <c r="G40" s="137"/>
      <c r="H40" s="137"/>
      <c r="I40" s="137"/>
      <c r="J40" s="138"/>
      <c r="K40" s="53"/>
    </row>
    <row r="41" spans="1:26" x14ac:dyDescent="0.2">
      <c r="B41" s="24"/>
      <c r="C41" s="24"/>
      <c r="D41" s="24"/>
      <c r="E41" s="43"/>
      <c r="F41" s="43"/>
      <c r="G41" s="43"/>
      <c r="H41" s="44"/>
      <c r="I41" s="44"/>
      <c r="J41" s="45"/>
    </row>
    <row r="42" spans="1:26" x14ac:dyDescent="0.2">
      <c r="B42" s="24"/>
      <c r="C42" s="24"/>
      <c r="D42" s="24"/>
      <c r="E42" s="43"/>
      <c r="F42" s="43"/>
      <c r="G42" s="43"/>
      <c r="H42" s="44"/>
      <c r="I42" s="44"/>
      <c r="J42" s="45"/>
    </row>
    <row r="43" spans="1:26" x14ac:dyDescent="0.2">
      <c r="B43" s="24"/>
      <c r="C43" s="24"/>
      <c r="D43" s="24"/>
      <c r="E43" s="43"/>
      <c r="F43" s="43"/>
      <c r="G43" s="43"/>
      <c r="H43" s="44"/>
      <c r="I43" s="44"/>
      <c r="J43" s="45"/>
    </row>
    <row r="44" spans="1:26" x14ac:dyDescent="0.2">
      <c r="B44" s="24"/>
      <c r="C44" s="24"/>
      <c r="D44" s="24"/>
      <c r="E44" s="43"/>
      <c r="F44" s="43"/>
      <c r="G44" s="43"/>
      <c r="H44" s="44"/>
      <c r="I44" s="44"/>
      <c r="J44" s="45"/>
    </row>
    <row r="45" spans="1:26" x14ac:dyDescent="0.2">
      <c r="B45" s="24"/>
      <c r="C45" s="24"/>
      <c r="D45" s="24"/>
      <c r="E45" s="43"/>
      <c r="F45" s="43"/>
      <c r="G45" s="43"/>
      <c r="H45" s="44"/>
      <c r="I45" s="44"/>
      <c r="J45" s="45"/>
    </row>
    <row r="46" spans="1:26" x14ac:dyDescent="0.2">
      <c r="B46" s="24"/>
      <c r="C46" s="24"/>
      <c r="D46" s="24"/>
      <c r="E46" s="43"/>
      <c r="F46" s="43"/>
      <c r="G46" s="43"/>
      <c r="H46" s="44"/>
      <c r="I46" s="44"/>
      <c r="J46" s="45"/>
    </row>
    <row r="47" spans="1:26" x14ac:dyDescent="0.2">
      <c r="B47" s="24"/>
      <c r="C47" s="24"/>
      <c r="D47" s="24"/>
      <c r="E47" s="43"/>
      <c r="F47" s="43"/>
      <c r="G47" s="43"/>
      <c r="H47" s="44"/>
      <c r="I47" s="44"/>
      <c r="J47" s="45"/>
    </row>
    <row r="48" spans="1:26" x14ac:dyDescent="0.2">
      <c r="B48" s="24"/>
      <c r="C48" s="24"/>
      <c r="D48" s="24"/>
      <c r="E48" s="43"/>
      <c r="F48" s="43"/>
      <c r="G48" s="43"/>
      <c r="H48" s="44"/>
      <c r="I48" s="44"/>
      <c r="J48" s="45"/>
    </row>
    <row r="49" spans="2:10" x14ac:dyDescent="0.2">
      <c r="B49" s="24"/>
      <c r="C49" s="24"/>
      <c r="D49" s="24"/>
      <c r="E49" s="43"/>
      <c r="F49" s="43"/>
      <c r="G49" s="43"/>
      <c r="H49" s="44"/>
      <c r="I49" s="44"/>
      <c r="J49" s="45"/>
    </row>
    <row r="50" spans="2:10" x14ac:dyDescent="0.2">
      <c r="B50" s="24"/>
      <c r="C50" s="24"/>
      <c r="D50" s="24"/>
      <c r="E50" s="43"/>
      <c r="F50" s="43"/>
      <c r="G50" s="43"/>
      <c r="H50" s="44"/>
      <c r="I50" s="44"/>
      <c r="J50" s="45"/>
    </row>
    <row r="51" spans="2:10" x14ac:dyDescent="0.2">
      <c r="B51" s="24"/>
      <c r="C51" s="24"/>
      <c r="D51" s="24"/>
      <c r="E51" s="43"/>
      <c r="F51" s="43"/>
      <c r="G51" s="43"/>
      <c r="H51" s="44"/>
      <c r="I51" s="44"/>
      <c r="J51" s="45"/>
    </row>
    <row r="52" spans="2:10" x14ac:dyDescent="0.2">
      <c r="B52" s="24"/>
      <c r="C52" s="24"/>
      <c r="D52" s="24"/>
      <c r="E52" s="43"/>
      <c r="F52" s="43"/>
      <c r="G52" s="43"/>
      <c r="H52" s="44"/>
      <c r="I52" s="44"/>
      <c r="J52" s="45"/>
    </row>
    <row r="53" spans="2:10" x14ac:dyDescent="0.2">
      <c r="B53" s="24"/>
      <c r="C53" s="24"/>
      <c r="D53" s="24"/>
      <c r="E53" s="43"/>
      <c r="F53" s="43"/>
      <c r="G53" s="43"/>
      <c r="H53" s="44"/>
      <c r="I53" s="44"/>
      <c r="J53" s="45"/>
    </row>
    <row r="54" spans="2:10" x14ac:dyDescent="0.2">
      <c r="B54" s="24"/>
      <c r="C54" s="24"/>
      <c r="D54" s="24"/>
      <c r="E54" s="43"/>
      <c r="F54" s="43"/>
      <c r="G54" s="43"/>
      <c r="H54" s="44"/>
      <c r="I54" s="44"/>
      <c r="J54" s="45"/>
    </row>
    <row r="55" spans="2:10" x14ac:dyDescent="0.2">
      <c r="B55" s="24"/>
      <c r="C55" s="24"/>
      <c r="D55" s="24"/>
      <c r="E55" s="43"/>
      <c r="F55" s="43"/>
      <c r="G55" s="43"/>
      <c r="H55" s="44"/>
      <c r="I55" s="44"/>
      <c r="J55" s="45"/>
    </row>
    <row r="56" spans="2:10" x14ac:dyDescent="0.2">
      <c r="B56" s="24"/>
      <c r="C56" s="24"/>
      <c r="D56" s="24"/>
      <c r="E56" s="43"/>
      <c r="F56" s="43"/>
      <c r="G56" s="43"/>
      <c r="H56" s="44"/>
      <c r="I56" s="44"/>
      <c r="J56" s="45"/>
    </row>
    <row r="57" spans="2:10" x14ac:dyDescent="0.2">
      <c r="B57" s="24"/>
      <c r="C57" s="24"/>
      <c r="D57" s="24"/>
      <c r="E57" s="43"/>
      <c r="F57" s="43"/>
      <c r="G57" s="43"/>
      <c r="H57" s="44"/>
      <c r="I57" s="44"/>
      <c r="J57" s="45"/>
    </row>
    <row r="58" spans="2:10" x14ac:dyDescent="0.2">
      <c r="B58" s="24"/>
      <c r="C58" s="24"/>
      <c r="D58" s="24"/>
      <c r="E58" s="43"/>
      <c r="F58" s="43"/>
      <c r="G58" s="43"/>
      <c r="H58" s="44"/>
      <c r="I58" s="44"/>
      <c r="J58" s="45"/>
    </row>
    <row r="59" spans="2:10" x14ac:dyDescent="0.2">
      <c r="B59" s="24"/>
      <c r="C59" s="24"/>
      <c r="D59" s="24"/>
      <c r="E59" s="43"/>
      <c r="F59" s="43"/>
      <c r="G59" s="43"/>
      <c r="H59" s="44"/>
      <c r="I59" s="44"/>
      <c r="J59" s="45"/>
    </row>
    <row r="60" spans="2:10" x14ac:dyDescent="0.2">
      <c r="B60" s="24"/>
      <c r="C60" s="24"/>
      <c r="D60" s="24"/>
      <c r="E60" s="43"/>
      <c r="F60" s="43"/>
      <c r="G60" s="43"/>
      <c r="H60" s="44"/>
      <c r="I60" s="44"/>
      <c r="J60" s="45"/>
    </row>
    <row r="61" spans="2:10" x14ac:dyDescent="0.2">
      <c r="B61" s="24"/>
      <c r="C61" s="24"/>
      <c r="D61" s="24"/>
      <c r="E61" s="43"/>
      <c r="F61" s="43"/>
      <c r="G61" s="43"/>
      <c r="H61" s="44"/>
      <c r="I61" s="44"/>
      <c r="J61" s="45"/>
    </row>
    <row r="62" spans="2:10" x14ac:dyDescent="0.2">
      <c r="B62" s="24"/>
      <c r="C62" s="24"/>
      <c r="D62" s="24"/>
      <c r="E62" s="43"/>
      <c r="F62" s="43"/>
      <c r="G62" s="43"/>
      <c r="H62" s="44"/>
      <c r="I62" s="44"/>
      <c r="J62" s="45"/>
    </row>
    <row r="63" spans="2:10" x14ac:dyDescent="0.2">
      <c r="B63" s="24"/>
      <c r="C63" s="24"/>
      <c r="D63" s="24"/>
      <c r="E63" s="43"/>
      <c r="F63" s="43"/>
      <c r="G63" s="43"/>
      <c r="H63" s="44"/>
      <c r="I63" s="44"/>
      <c r="J63" s="45"/>
    </row>
    <row r="64" spans="2:10" x14ac:dyDescent="0.2">
      <c r="B64" s="24"/>
      <c r="C64" s="24"/>
      <c r="D64" s="24"/>
      <c r="E64" s="43"/>
      <c r="F64" s="43"/>
      <c r="G64" s="43"/>
      <c r="H64" s="44"/>
      <c r="I64" s="44"/>
      <c r="J64" s="45"/>
    </row>
    <row r="65" spans="2:10" x14ac:dyDescent="0.2">
      <c r="B65" s="24"/>
      <c r="C65" s="24"/>
      <c r="D65" s="24"/>
      <c r="E65" s="43"/>
      <c r="F65" s="43"/>
      <c r="G65" s="43"/>
      <c r="H65" s="44"/>
      <c r="I65" s="44"/>
      <c r="J65" s="45"/>
    </row>
    <row r="66" spans="2:10" x14ac:dyDescent="0.2">
      <c r="B66" s="24"/>
      <c r="C66" s="24"/>
      <c r="D66" s="24"/>
      <c r="E66" s="43"/>
      <c r="F66" s="43"/>
      <c r="G66" s="43"/>
      <c r="H66" s="44"/>
      <c r="I66" s="44"/>
      <c r="J66" s="45"/>
    </row>
    <row r="67" spans="2:10" x14ac:dyDescent="0.2">
      <c r="B67" s="24"/>
      <c r="C67" s="24"/>
      <c r="D67" s="24"/>
      <c r="E67" s="43"/>
      <c r="F67" s="43"/>
      <c r="G67" s="43"/>
      <c r="H67" s="44"/>
      <c r="I67" s="44"/>
      <c r="J67" s="45"/>
    </row>
    <row r="68" spans="2:10" x14ac:dyDescent="0.2">
      <c r="B68" s="24"/>
      <c r="C68" s="24"/>
      <c r="D68" s="24"/>
      <c r="E68" s="43"/>
      <c r="F68" s="43"/>
      <c r="G68" s="43"/>
      <c r="H68" s="44"/>
      <c r="I68" s="44"/>
      <c r="J68" s="45"/>
    </row>
    <row r="69" spans="2:10" x14ac:dyDescent="0.2">
      <c r="B69" s="24"/>
      <c r="C69" s="24"/>
      <c r="D69" s="24"/>
      <c r="E69" s="43"/>
      <c r="F69" s="43"/>
      <c r="G69" s="43"/>
      <c r="H69" s="44"/>
      <c r="I69" s="44"/>
      <c r="J69" s="45"/>
    </row>
    <row r="70" spans="2:10" x14ac:dyDescent="0.2">
      <c r="B70" s="24"/>
      <c r="C70" s="24"/>
      <c r="D70" s="24"/>
      <c r="E70" s="43"/>
      <c r="F70" s="43"/>
      <c r="G70" s="43"/>
      <c r="H70" s="44"/>
      <c r="I70" s="44"/>
      <c r="J70" s="45"/>
    </row>
    <row r="71" spans="2:10" x14ac:dyDescent="0.2">
      <c r="B71" s="24"/>
      <c r="C71" s="24"/>
      <c r="D71" s="24"/>
      <c r="E71" s="43"/>
      <c r="F71" s="43"/>
      <c r="G71" s="43"/>
      <c r="H71" s="44"/>
      <c r="I71" s="44"/>
      <c r="J71" s="45"/>
    </row>
    <row r="72" spans="2:10" x14ac:dyDescent="0.2">
      <c r="B72" s="24"/>
      <c r="C72" s="24"/>
      <c r="D72" s="24"/>
      <c r="E72" s="43"/>
      <c r="F72" s="43"/>
      <c r="G72" s="43"/>
      <c r="H72" s="44"/>
      <c r="I72" s="44"/>
      <c r="J72" s="45"/>
    </row>
    <row r="73" spans="2:10" x14ac:dyDescent="0.2">
      <c r="B73" s="24"/>
      <c r="C73" s="24"/>
      <c r="D73" s="24"/>
      <c r="E73" s="43"/>
      <c r="F73" s="43"/>
      <c r="G73" s="43"/>
      <c r="H73" s="44"/>
      <c r="I73" s="44"/>
      <c r="J73" s="45"/>
    </row>
    <row r="74" spans="2:10" x14ac:dyDescent="0.2">
      <c r="B74" s="24"/>
      <c r="C74" s="24"/>
      <c r="D74" s="24"/>
      <c r="E74" s="43"/>
      <c r="F74" s="43"/>
      <c r="G74" s="43"/>
      <c r="H74" s="44"/>
      <c r="I74" s="44"/>
      <c r="J74" s="45"/>
    </row>
    <row r="75" spans="2:10" x14ac:dyDescent="0.2">
      <c r="B75" s="24"/>
      <c r="C75" s="24"/>
      <c r="D75" s="24"/>
      <c r="E75" s="43"/>
      <c r="F75" s="43"/>
      <c r="G75" s="43"/>
      <c r="H75" s="44"/>
      <c r="I75" s="44"/>
      <c r="J75" s="45"/>
    </row>
    <row r="76" spans="2:10" x14ac:dyDescent="0.2">
      <c r="B76" s="24"/>
      <c r="C76" s="24"/>
      <c r="D76" s="24"/>
      <c r="E76" s="43"/>
      <c r="F76" s="43"/>
      <c r="G76" s="43"/>
      <c r="H76" s="44"/>
      <c r="I76" s="44"/>
      <c r="J76" s="45"/>
    </row>
    <row r="77" spans="2:10" x14ac:dyDescent="0.2">
      <c r="B77" s="24"/>
      <c r="C77" s="24"/>
      <c r="D77" s="24"/>
      <c r="E77" s="43"/>
      <c r="F77" s="43"/>
      <c r="G77" s="43"/>
      <c r="H77" s="44"/>
      <c r="I77" s="44"/>
      <c r="J77" s="45"/>
    </row>
    <row r="78" spans="2:10" x14ac:dyDescent="0.2">
      <c r="B78" s="24"/>
      <c r="C78" s="24"/>
      <c r="D78" s="24"/>
      <c r="E78" s="43"/>
      <c r="F78" s="43"/>
      <c r="G78" s="43"/>
      <c r="H78" s="44"/>
      <c r="I78" s="44"/>
      <c r="J78" s="45"/>
    </row>
    <row r="79" spans="2:10" x14ac:dyDescent="0.2">
      <c r="B79" s="24"/>
      <c r="C79" s="24"/>
      <c r="D79" s="24"/>
      <c r="E79" s="43"/>
      <c r="F79" s="43"/>
      <c r="G79" s="43"/>
      <c r="H79" s="44"/>
      <c r="I79" s="44"/>
      <c r="J79" s="45"/>
    </row>
    <row r="80" spans="2:10" x14ac:dyDescent="0.2">
      <c r="B80" s="24"/>
      <c r="C80" s="24"/>
      <c r="D80" s="24"/>
      <c r="E80" s="43"/>
      <c r="F80" s="43"/>
      <c r="G80" s="43"/>
      <c r="H80" s="44"/>
      <c r="I80" s="44"/>
      <c r="J80" s="45"/>
    </row>
    <row r="81" spans="2:10" x14ac:dyDescent="0.2">
      <c r="B81" s="24"/>
      <c r="C81" s="24"/>
      <c r="D81" s="24"/>
      <c r="E81" s="43"/>
      <c r="F81" s="43"/>
      <c r="G81" s="43"/>
      <c r="H81" s="44"/>
      <c r="I81" s="44"/>
      <c r="J81" s="45"/>
    </row>
    <row r="82" spans="2:10" x14ac:dyDescent="0.2">
      <c r="B82" s="24"/>
      <c r="C82" s="24"/>
      <c r="D82" s="24"/>
      <c r="E82" s="43"/>
      <c r="F82" s="43"/>
      <c r="G82" s="43"/>
      <c r="H82" s="44"/>
      <c r="I82" s="44"/>
      <c r="J82" s="45"/>
    </row>
    <row r="83" spans="2:10" x14ac:dyDescent="0.2">
      <c r="B83" s="24"/>
      <c r="C83" s="24"/>
      <c r="D83" s="24"/>
      <c r="E83" s="43"/>
      <c r="F83" s="43"/>
      <c r="G83" s="43"/>
      <c r="H83" s="44"/>
      <c r="I83" s="44"/>
      <c r="J83" s="45"/>
    </row>
    <row r="84" spans="2:10" x14ac:dyDescent="0.2">
      <c r="B84" s="24"/>
      <c r="C84" s="24"/>
      <c r="D84" s="24"/>
      <c r="E84" s="43"/>
      <c r="F84" s="43"/>
      <c r="G84" s="43"/>
      <c r="H84" s="44"/>
      <c r="I84" s="44"/>
      <c r="J84" s="45"/>
    </row>
    <row r="85" spans="2:10" x14ac:dyDescent="0.2">
      <c r="B85" s="24"/>
      <c r="C85" s="24"/>
      <c r="D85" s="24"/>
      <c r="E85" s="43"/>
      <c r="F85" s="43"/>
      <c r="G85" s="43"/>
      <c r="H85" s="44"/>
      <c r="I85" s="44"/>
      <c r="J85" s="45"/>
    </row>
    <row r="86" spans="2:10" x14ac:dyDescent="0.2">
      <c r="B86" s="24"/>
      <c r="C86" s="24"/>
      <c r="D86" s="24"/>
      <c r="E86" s="43"/>
      <c r="F86" s="43"/>
      <c r="G86" s="43"/>
      <c r="H86" s="44"/>
      <c r="I86" s="44"/>
      <c r="J86" s="45"/>
    </row>
    <row r="87" spans="2:10" x14ac:dyDescent="0.2">
      <c r="B87" s="24"/>
      <c r="C87" s="24"/>
      <c r="D87" s="24"/>
      <c r="E87" s="43"/>
      <c r="F87" s="43"/>
      <c r="G87" s="43"/>
      <c r="H87" s="44"/>
      <c r="I87" s="44"/>
      <c r="J87" s="45"/>
    </row>
    <row r="88" spans="2:10" x14ac:dyDescent="0.2">
      <c r="B88" s="24"/>
      <c r="C88" s="24"/>
      <c r="D88" s="24"/>
      <c r="E88" s="43"/>
      <c r="F88" s="43"/>
      <c r="G88" s="43"/>
      <c r="H88" s="44"/>
      <c r="I88" s="44"/>
      <c r="J88" s="45"/>
    </row>
    <row r="89" spans="2:10" x14ac:dyDescent="0.2">
      <c r="B89" s="24"/>
      <c r="C89" s="24"/>
      <c r="D89" s="24"/>
      <c r="E89" s="43"/>
      <c r="F89" s="43"/>
      <c r="G89" s="43"/>
      <c r="H89" s="44"/>
      <c r="I89" s="44"/>
      <c r="J89" s="45"/>
    </row>
    <row r="90" spans="2:10" x14ac:dyDescent="0.2">
      <c r="B90" s="24"/>
      <c r="C90" s="24"/>
      <c r="D90" s="24"/>
      <c r="E90" s="43"/>
      <c r="F90" s="43"/>
      <c r="G90" s="43"/>
      <c r="H90" s="44"/>
      <c r="I90" s="44"/>
      <c r="J90" s="45"/>
    </row>
    <row r="91" spans="2:10" x14ac:dyDescent="0.2">
      <c r="B91" s="24"/>
      <c r="C91" s="24"/>
      <c r="D91" s="24"/>
      <c r="E91" s="43"/>
      <c r="F91" s="43"/>
      <c r="G91" s="43"/>
      <c r="H91" s="44"/>
      <c r="I91" s="44"/>
      <c r="J91" s="45"/>
    </row>
    <row r="92" spans="2:10" x14ac:dyDescent="0.2">
      <c r="B92" s="24"/>
      <c r="C92" s="24"/>
      <c r="D92" s="24"/>
      <c r="E92" s="43"/>
      <c r="F92" s="43"/>
      <c r="G92" s="43"/>
      <c r="H92" s="44"/>
      <c r="I92" s="44"/>
      <c r="J92" s="45"/>
    </row>
    <row r="93" spans="2:10" x14ac:dyDescent="0.2">
      <c r="B93" s="24"/>
      <c r="C93" s="24"/>
      <c r="D93" s="24"/>
      <c r="E93" s="43"/>
      <c r="F93" s="43"/>
      <c r="G93" s="43"/>
      <c r="H93" s="44"/>
      <c r="I93" s="44"/>
      <c r="J93" s="45"/>
    </row>
    <row r="94" spans="2:10" x14ac:dyDescent="0.2">
      <c r="B94" s="24"/>
      <c r="C94" s="24"/>
      <c r="D94" s="24"/>
      <c r="E94" s="43"/>
      <c r="F94" s="43"/>
      <c r="G94" s="43"/>
      <c r="H94" s="44"/>
      <c r="I94" s="44"/>
      <c r="J94" s="45"/>
    </row>
    <row r="95" spans="2:10" x14ac:dyDescent="0.2">
      <c r="B95" s="24"/>
      <c r="C95" s="24"/>
      <c r="D95" s="24"/>
      <c r="E95" s="43"/>
      <c r="F95" s="43"/>
      <c r="G95" s="43"/>
      <c r="H95" s="44"/>
      <c r="I95" s="44"/>
      <c r="J95" s="45"/>
    </row>
    <row r="96" spans="2:10" x14ac:dyDescent="0.2">
      <c r="B96" s="24"/>
      <c r="C96" s="24"/>
      <c r="D96" s="24"/>
      <c r="E96" s="43"/>
      <c r="F96" s="43"/>
      <c r="G96" s="43"/>
      <c r="H96" s="44"/>
      <c r="I96" s="44"/>
      <c r="J96" s="45"/>
    </row>
    <row r="97" spans="2:10" x14ac:dyDescent="0.2">
      <c r="B97" s="24"/>
      <c r="C97" s="24"/>
      <c r="D97" s="24"/>
      <c r="E97" s="43"/>
      <c r="F97" s="43"/>
      <c r="G97" s="43"/>
      <c r="H97" s="44"/>
      <c r="I97" s="44"/>
      <c r="J97" s="45"/>
    </row>
    <row r="98" spans="2:10" x14ac:dyDescent="0.2">
      <c r="B98" s="24"/>
      <c r="C98" s="24"/>
      <c r="D98" s="24"/>
      <c r="E98" s="43"/>
      <c r="F98" s="43"/>
      <c r="G98" s="43"/>
      <c r="H98" s="44"/>
      <c r="I98" s="44"/>
      <c r="J98" s="45"/>
    </row>
    <row r="99" spans="2:10" x14ac:dyDescent="0.2">
      <c r="B99" s="24"/>
      <c r="C99" s="24"/>
      <c r="D99" s="24"/>
      <c r="E99" s="43"/>
      <c r="F99" s="43"/>
      <c r="G99" s="43"/>
      <c r="H99" s="44"/>
      <c r="I99" s="44"/>
      <c r="J99" s="45"/>
    </row>
    <row r="100" spans="2:10" x14ac:dyDescent="0.2">
      <c r="B100" s="24"/>
      <c r="C100" s="24"/>
      <c r="D100" s="24"/>
      <c r="E100" s="43"/>
      <c r="F100" s="43"/>
      <c r="G100" s="43"/>
      <c r="H100" s="44"/>
      <c r="I100" s="44"/>
      <c r="J100" s="45"/>
    </row>
    <row r="101" spans="2:10" x14ac:dyDescent="0.2">
      <c r="B101" s="24"/>
      <c r="C101" s="24"/>
      <c r="D101" s="24"/>
      <c r="E101" s="43"/>
      <c r="F101" s="43"/>
      <c r="G101" s="43"/>
      <c r="H101" s="44"/>
      <c r="I101" s="44"/>
      <c r="J101" s="45"/>
    </row>
    <row r="102" spans="2:10" x14ac:dyDescent="0.2">
      <c r="B102" s="24"/>
      <c r="C102" s="24"/>
      <c r="D102" s="24"/>
      <c r="E102" s="43"/>
      <c r="F102" s="43"/>
      <c r="G102" s="43"/>
      <c r="H102" s="44"/>
      <c r="I102" s="44"/>
      <c r="J102" s="45"/>
    </row>
    <row r="103" spans="2:10" x14ac:dyDescent="0.2">
      <c r="B103" s="24"/>
      <c r="C103" s="24"/>
      <c r="D103" s="24"/>
      <c r="E103" s="43"/>
      <c r="F103" s="43"/>
      <c r="G103" s="43"/>
      <c r="H103" s="44"/>
      <c r="I103" s="44"/>
      <c r="J103" s="45"/>
    </row>
    <row r="104" spans="2:10" x14ac:dyDescent="0.2">
      <c r="B104" s="24"/>
      <c r="C104" s="24"/>
      <c r="D104" s="24"/>
      <c r="E104" s="43"/>
      <c r="F104" s="43"/>
      <c r="G104" s="43"/>
      <c r="H104" s="44"/>
      <c r="I104" s="44"/>
      <c r="J104" s="45"/>
    </row>
    <row r="105" spans="2:10" x14ac:dyDescent="0.2">
      <c r="B105" s="24"/>
      <c r="C105" s="24"/>
      <c r="D105" s="24"/>
      <c r="E105" s="43"/>
      <c r="F105" s="43"/>
      <c r="G105" s="43"/>
      <c r="H105" s="44"/>
      <c r="I105" s="44"/>
      <c r="J105" s="45"/>
    </row>
    <row r="106" spans="2:10" x14ac:dyDescent="0.2">
      <c r="B106" s="24"/>
      <c r="C106" s="24"/>
      <c r="D106" s="24"/>
      <c r="E106" s="43"/>
      <c r="F106" s="43"/>
      <c r="G106" s="43"/>
      <c r="H106" s="44"/>
      <c r="I106" s="44"/>
      <c r="J106" s="45"/>
    </row>
    <row r="107" spans="2:10" x14ac:dyDescent="0.2">
      <c r="B107" s="24"/>
      <c r="C107" s="24"/>
      <c r="D107" s="24"/>
      <c r="E107" s="43"/>
      <c r="F107" s="43"/>
      <c r="G107" s="43"/>
      <c r="H107" s="44"/>
      <c r="I107" s="44"/>
      <c r="J107" s="45"/>
    </row>
    <row r="108" spans="2:10" x14ac:dyDescent="0.2">
      <c r="B108" s="24"/>
      <c r="C108" s="24"/>
      <c r="D108" s="24"/>
      <c r="E108" s="43"/>
      <c r="F108" s="43"/>
      <c r="G108" s="43"/>
      <c r="H108" s="44"/>
      <c r="I108" s="44"/>
      <c r="J108" s="45"/>
    </row>
    <row r="109" spans="2:10" x14ac:dyDescent="0.2">
      <c r="B109" s="24"/>
      <c r="C109" s="24"/>
      <c r="D109" s="24"/>
      <c r="E109" s="43"/>
      <c r="F109" s="43"/>
      <c r="G109" s="43"/>
      <c r="H109" s="44"/>
      <c r="I109" s="44"/>
      <c r="J109" s="45"/>
    </row>
    <row r="110" spans="2:10" x14ac:dyDescent="0.2">
      <c r="B110" s="24"/>
      <c r="C110" s="24"/>
      <c r="D110" s="24"/>
      <c r="E110" s="43"/>
      <c r="F110" s="43"/>
      <c r="G110" s="43"/>
      <c r="H110" s="44"/>
      <c r="I110" s="44"/>
      <c r="J110" s="45"/>
    </row>
    <row r="111" spans="2:10" x14ac:dyDescent="0.2">
      <c r="B111" s="24"/>
      <c r="C111" s="24"/>
      <c r="D111" s="24"/>
      <c r="E111" s="43"/>
      <c r="F111" s="43"/>
      <c r="G111" s="43"/>
      <c r="H111" s="44"/>
      <c r="I111" s="44"/>
      <c r="J111" s="45"/>
    </row>
    <row r="112" spans="2:10" x14ac:dyDescent="0.2">
      <c r="B112" s="24"/>
      <c r="C112" s="24"/>
      <c r="D112" s="24"/>
      <c r="E112" s="43"/>
      <c r="F112" s="43"/>
      <c r="G112" s="43"/>
      <c r="H112" s="44"/>
      <c r="I112" s="44"/>
      <c r="J112" s="45"/>
    </row>
    <row r="113" spans="2:10" x14ac:dyDescent="0.2">
      <c r="B113" s="24"/>
      <c r="C113" s="24"/>
      <c r="D113" s="24"/>
      <c r="E113" s="43"/>
      <c r="F113" s="43"/>
      <c r="G113" s="43"/>
      <c r="H113" s="44"/>
      <c r="I113" s="44"/>
      <c r="J113" s="45"/>
    </row>
    <row r="114" spans="2:10" x14ac:dyDescent="0.2">
      <c r="B114" s="24"/>
      <c r="C114" s="24"/>
      <c r="D114" s="24"/>
      <c r="E114" s="43"/>
      <c r="F114" s="43"/>
      <c r="G114" s="43"/>
      <c r="H114" s="44"/>
      <c r="I114" s="44"/>
      <c r="J114" s="45"/>
    </row>
    <row r="115" spans="2:10" x14ac:dyDescent="0.2">
      <c r="B115" s="24"/>
      <c r="C115" s="24"/>
      <c r="D115" s="24"/>
      <c r="E115" s="43"/>
      <c r="F115" s="43"/>
      <c r="G115" s="43"/>
      <c r="H115" s="44"/>
      <c r="I115" s="44"/>
      <c r="J115" s="45"/>
    </row>
    <row r="116" spans="2:10" x14ac:dyDescent="0.2">
      <c r="B116" s="24"/>
      <c r="C116" s="24"/>
      <c r="D116" s="24"/>
      <c r="E116" s="43"/>
      <c r="F116" s="43"/>
      <c r="G116" s="43"/>
      <c r="H116" s="44"/>
      <c r="I116" s="44"/>
      <c r="J116" s="45"/>
    </row>
    <row r="117" spans="2:10" x14ac:dyDescent="0.2">
      <c r="B117" s="24"/>
      <c r="C117" s="24"/>
      <c r="D117" s="24"/>
      <c r="E117" s="43"/>
      <c r="F117" s="43"/>
      <c r="G117" s="43"/>
      <c r="H117" s="44"/>
      <c r="I117" s="44"/>
      <c r="J117" s="45"/>
    </row>
    <row r="118" spans="2:10" x14ac:dyDescent="0.2">
      <c r="B118" s="24"/>
      <c r="C118" s="24"/>
      <c r="D118" s="24"/>
      <c r="E118" s="43"/>
      <c r="F118" s="43"/>
      <c r="G118" s="43"/>
      <c r="H118" s="44"/>
      <c r="I118" s="44"/>
      <c r="J118" s="45"/>
    </row>
    <row r="119" spans="2:10" x14ac:dyDescent="0.2">
      <c r="B119" s="24"/>
      <c r="C119" s="24"/>
      <c r="D119" s="24"/>
      <c r="E119" s="43"/>
      <c r="F119" s="43"/>
      <c r="G119" s="43"/>
      <c r="H119" s="44"/>
      <c r="I119" s="44"/>
      <c r="J119" s="45"/>
    </row>
    <row r="120" spans="2:10" x14ac:dyDescent="0.2">
      <c r="B120" s="24"/>
      <c r="C120" s="24"/>
      <c r="D120" s="24"/>
      <c r="E120" s="43"/>
      <c r="F120" s="43"/>
      <c r="G120" s="43"/>
      <c r="H120" s="44"/>
      <c r="I120" s="44"/>
      <c r="J120" s="45"/>
    </row>
    <row r="121" spans="2:10" x14ac:dyDescent="0.2">
      <c r="B121" s="24"/>
      <c r="C121" s="24"/>
      <c r="D121" s="24"/>
      <c r="E121" s="43"/>
      <c r="F121" s="43"/>
      <c r="G121" s="43"/>
      <c r="H121" s="44"/>
      <c r="I121" s="44"/>
      <c r="J121" s="45"/>
    </row>
    <row r="122" spans="2:10" x14ac:dyDescent="0.2">
      <c r="B122" s="24"/>
      <c r="C122" s="24"/>
      <c r="D122" s="24"/>
      <c r="E122" s="43"/>
      <c r="F122" s="43"/>
      <c r="G122" s="43"/>
      <c r="H122" s="44"/>
      <c r="I122" s="44"/>
      <c r="J122" s="45"/>
    </row>
    <row r="123" spans="2:10" x14ac:dyDescent="0.2">
      <c r="B123" s="24"/>
      <c r="C123" s="24"/>
      <c r="D123" s="24"/>
      <c r="E123" s="43"/>
      <c r="F123" s="43"/>
      <c r="G123" s="43"/>
      <c r="H123" s="44"/>
      <c r="I123" s="44"/>
      <c r="J123" s="45"/>
    </row>
    <row r="124" spans="2:10" x14ac:dyDescent="0.2">
      <c r="B124" s="24"/>
      <c r="C124" s="24"/>
      <c r="D124" s="24"/>
      <c r="E124" s="43"/>
      <c r="F124" s="43"/>
      <c r="G124" s="43"/>
      <c r="H124" s="44"/>
      <c r="I124" s="44"/>
      <c r="J124" s="45"/>
    </row>
    <row r="125" spans="2:10" x14ac:dyDescent="0.2">
      <c r="B125" s="24"/>
      <c r="C125" s="24"/>
      <c r="D125" s="24"/>
      <c r="E125" s="43"/>
      <c r="F125" s="43"/>
      <c r="G125" s="43"/>
      <c r="H125" s="44"/>
      <c r="I125" s="44"/>
      <c r="J125" s="45"/>
    </row>
    <row r="126" spans="2:10" x14ac:dyDescent="0.2">
      <c r="B126" s="24"/>
      <c r="C126" s="24"/>
      <c r="D126" s="24"/>
      <c r="E126" s="43"/>
      <c r="F126" s="43"/>
      <c r="G126" s="43"/>
      <c r="H126" s="44"/>
      <c r="I126" s="44"/>
      <c r="J126" s="45"/>
    </row>
    <row r="127" spans="2:10" x14ac:dyDescent="0.2">
      <c r="B127" s="24"/>
      <c r="C127" s="24"/>
      <c r="D127" s="24"/>
      <c r="E127" s="43"/>
      <c r="F127" s="43"/>
      <c r="G127" s="43"/>
      <c r="H127" s="44"/>
      <c r="I127" s="44"/>
      <c r="J127" s="45"/>
    </row>
    <row r="128" spans="2:10" x14ac:dyDescent="0.2">
      <c r="B128" s="24"/>
      <c r="C128" s="24"/>
      <c r="D128" s="24"/>
      <c r="E128" s="43"/>
      <c r="F128" s="43"/>
      <c r="G128" s="43"/>
      <c r="H128" s="44"/>
      <c r="I128" s="44"/>
      <c r="J128" s="45"/>
    </row>
    <row r="129" spans="2:10" x14ac:dyDescent="0.2">
      <c r="B129" s="24"/>
      <c r="C129" s="24"/>
      <c r="D129" s="24"/>
      <c r="E129" s="43"/>
      <c r="F129" s="43"/>
      <c r="G129" s="43"/>
      <c r="H129" s="44"/>
      <c r="I129" s="44"/>
      <c r="J129" s="45"/>
    </row>
    <row r="130" spans="2:10" x14ac:dyDescent="0.2">
      <c r="B130" s="24"/>
      <c r="C130" s="24"/>
      <c r="D130" s="24"/>
      <c r="E130" s="43"/>
      <c r="F130" s="43"/>
      <c r="G130" s="43"/>
      <c r="H130" s="44"/>
      <c r="I130" s="44"/>
      <c r="J130" s="45"/>
    </row>
    <row r="131" spans="2:10" x14ac:dyDescent="0.2">
      <c r="B131" s="24"/>
      <c r="C131" s="24"/>
      <c r="D131" s="24"/>
      <c r="E131" s="43"/>
      <c r="F131" s="43"/>
      <c r="G131" s="43"/>
      <c r="H131" s="44"/>
      <c r="I131" s="44"/>
      <c r="J131" s="45"/>
    </row>
    <row r="132" spans="2:10" x14ac:dyDescent="0.2">
      <c r="B132" s="24"/>
      <c r="C132" s="24"/>
      <c r="D132" s="24"/>
      <c r="E132" s="43"/>
      <c r="F132" s="43"/>
      <c r="G132" s="43"/>
      <c r="H132" s="44"/>
      <c r="I132" s="44"/>
      <c r="J132" s="45"/>
    </row>
    <row r="133" spans="2:10" x14ac:dyDescent="0.2">
      <c r="B133" s="24"/>
      <c r="C133" s="24"/>
      <c r="D133" s="24"/>
      <c r="E133" s="43"/>
      <c r="F133" s="43"/>
      <c r="G133" s="43"/>
      <c r="H133" s="44"/>
      <c r="I133" s="44"/>
      <c r="J133" s="45"/>
    </row>
    <row r="134" spans="2:10" x14ac:dyDescent="0.2">
      <c r="B134" s="24"/>
      <c r="C134" s="24"/>
      <c r="D134" s="24"/>
      <c r="E134" s="43"/>
      <c r="F134" s="43"/>
      <c r="G134" s="43"/>
      <c r="H134" s="44"/>
      <c r="I134" s="44"/>
      <c r="J134" s="45"/>
    </row>
    <row r="135" spans="2:10" x14ac:dyDescent="0.2">
      <c r="B135" s="24"/>
      <c r="C135" s="24"/>
      <c r="D135" s="24"/>
      <c r="E135" s="43"/>
      <c r="F135" s="43"/>
      <c r="G135" s="43"/>
      <c r="H135" s="44"/>
      <c r="I135" s="44"/>
      <c r="J135" s="45"/>
    </row>
    <row r="136" spans="2:10" x14ac:dyDescent="0.2">
      <c r="B136" s="24"/>
      <c r="C136" s="24"/>
      <c r="D136" s="24"/>
      <c r="E136" s="43"/>
      <c r="F136" s="43"/>
      <c r="G136" s="43"/>
      <c r="H136" s="44"/>
      <c r="I136" s="44"/>
      <c r="J136" s="45"/>
    </row>
    <row r="137" spans="2:10" x14ac:dyDescent="0.2">
      <c r="B137" s="24"/>
      <c r="C137" s="24"/>
      <c r="D137" s="24"/>
      <c r="E137" s="43"/>
      <c r="F137" s="43"/>
      <c r="G137" s="43"/>
      <c r="H137" s="44"/>
      <c r="I137" s="44"/>
      <c r="J137" s="45"/>
    </row>
    <row r="138" spans="2:10" x14ac:dyDescent="0.2">
      <c r="B138" s="24"/>
      <c r="C138" s="24"/>
      <c r="D138" s="24"/>
      <c r="E138" s="43"/>
      <c r="F138" s="43"/>
      <c r="G138" s="43"/>
      <c r="H138" s="44"/>
      <c r="I138" s="44"/>
      <c r="J138" s="45"/>
    </row>
    <row r="139" spans="2:10" x14ac:dyDescent="0.2">
      <c r="B139" s="24"/>
      <c r="C139" s="24"/>
      <c r="D139" s="24"/>
      <c r="E139" s="43"/>
      <c r="F139" s="43"/>
      <c r="G139" s="43"/>
      <c r="H139" s="44"/>
      <c r="I139" s="44"/>
      <c r="J139" s="45"/>
    </row>
    <row r="140" spans="2:10" x14ac:dyDescent="0.2">
      <c r="B140" s="24"/>
      <c r="C140" s="24"/>
      <c r="D140" s="24"/>
      <c r="E140" s="43"/>
      <c r="F140" s="43"/>
      <c r="G140" s="43"/>
      <c r="H140" s="44"/>
      <c r="I140" s="44"/>
      <c r="J140" s="45"/>
    </row>
    <row r="141" spans="2:10" x14ac:dyDescent="0.2">
      <c r="B141" s="24"/>
      <c r="C141" s="24"/>
      <c r="D141" s="24"/>
      <c r="E141" s="43"/>
      <c r="F141" s="43"/>
      <c r="G141" s="43"/>
      <c r="H141" s="44"/>
      <c r="I141" s="44"/>
      <c r="J141" s="45"/>
    </row>
    <row r="142" spans="2:10" x14ac:dyDescent="0.2">
      <c r="B142" s="24"/>
      <c r="C142" s="24"/>
      <c r="D142" s="24"/>
      <c r="E142" s="43"/>
      <c r="F142" s="43"/>
      <c r="G142" s="43"/>
      <c r="H142" s="44"/>
      <c r="I142" s="44"/>
      <c r="J142" s="45"/>
    </row>
    <row r="143" spans="2:10" x14ac:dyDescent="0.2">
      <c r="B143" s="24"/>
      <c r="C143" s="24"/>
      <c r="D143" s="24"/>
      <c r="E143" s="43"/>
      <c r="F143" s="43"/>
      <c r="G143" s="43"/>
      <c r="H143" s="44"/>
      <c r="I143" s="44"/>
      <c r="J143" s="45"/>
    </row>
    <row r="144" spans="2:10" x14ac:dyDescent="0.2">
      <c r="B144" s="24"/>
      <c r="C144" s="24"/>
      <c r="D144" s="24"/>
      <c r="E144" s="43"/>
      <c r="F144" s="43"/>
      <c r="G144" s="43"/>
      <c r="H144" s="44"/>
      <c r="I144" s="44"/>
      <c r="J144" s="45"/>
    </row>
    <row r="145" spans="2:10" x14ac:dyDescent="0.2">
      <c r="B145" s="24"/>
      <c r="C145" s="24"/>
      <c r="D145" s="24"/>
      <c r="E145" s="43"/>
      <c r="F145" s="43"/>
      <c r="G145" s="43"/>
      <c r="H145" s="44"/>
      <c r="I145" s="44"/>
      <c r="J145" s="45"/>
    </row>
    <row r="146" spans="2:10" x14ac:dyDescent="0.2">
      <c r="B146" s="24"/>
      <c r="C146" s="24"/>
      <c r="D146" s="24"/>
      <c r="E146" s="43"/>
      <c r="F146" s="43"/>
      <c r="G146" s="43"/>
      <c r="H146" s="44"/>
      <c r="I146" s="44"/>
      <c r="J146" s="45"/>
    </row>
    <row r="147" spans="2:10" x14ac:dyDescent="0.2">
      <c r="B147" s="24"/>
      <c r="C147" s="24"/>
      <c r="D147" s="24"/>
      <c r="E147" s="43"/>
      <c r="F147" s="43"/>
      <c r="G147" s="43"/>
      <c r="H147" s="44"/>
      <c r="I147" s="44"/>
      <c r="J147" s="45"/>
    </row>
    <row r="148" spans="2:10" x14ac:dyDescent="0.2">
      <c r="B148" s="24"/>
      <c r="C148" s="24"/>
      <c r="D148" s="24"/>
      <c r="E148" s="43"/>
      <c r="F148" s="43"/>
      <c r="G148" s="43"/>
      <c r="H148" s="44"/>
      <c r="I148" s="44"/>
      <c r="J148" s="45"/>
    </row>
  </sheetData>
  <mergeCells count="15">
    <mergeCell ref="B16:J16"/>
    <mergeCell ref="B24:J24"/>
    <mergeCell ref="B28:J28"/>
    <mergeCell ref="B35:J35"/>
    <mergeCell ref="B40:J40"/>
    <mergeCell ref="B13:J13"/>
    <mergeCell ref="B8:J8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8"/>
  <sheetViews>
    <sheetView tabSelected="1" workbookViewId="0">
      <selection activeCell="K25" sqref="K25"/>
    </sheetView>
  </sheetViews>
  <sheetFormatPr defaultColWidth="9.140625" defaultRowHeight="13.5" x14ac:dyDescent="0.2"/>
  <cols>
    <col min="1" max="1" width="2.5703125" style="27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2"/>
    <col min="7" max="7" width="10.85546875" style="32" customWidth="1"/>
    <col min="8" max="9" width="12.28515625" style="46" customWidth="1"/>
    <col min="10" max="10" width="15.42578125" style="47" customWidth="1"/>
    <col min="11" max="16384" width="9.140625" style="27"/>
  </cols>
  <sheetData>
    <row r="1" spans="2:12" s="33" customFormat="1" ht="15.75" x14ac:dyDescent="0.25">
      <c r="B1" s="1"/>
      <c r="C1" s="1"/>
      <c r="D1" s="1"/>
      <c r="E1" s="32"/>
      <c r="F1" s="122"/>
      <c r="G1" s="122"/>
      <c r="H1" s="122"/>
      <c r="I1" s="122"/>
      <c r="J1" s="122"/>
    </row>
    <row r="2" spans="2:12" s="33" customFormat="1" ht="15.75" x14ac:dyDescent="0.25">
      <c r="B2" s="2"/>
      <c r="C2" s="2"/>
      <c r="D2" s="2"/>
      <c r="E2" s="32"/>
      <c r="F2" s="123"/>
      <c r="G2" s="123"/>
      <c r="H2" s="123"/>
      <c r="I2" s="123"/>
      <c r="J2" s="123"/>
      <c r="L2" s="27"/>
    </row>
    <row r="3" spans="2:12" s="33" customFormat="1" ht="15" x14ac:dyDescent="0.25">
      <c r="B3" s="5" t="s">
        <v>36</v>
      </c>
      <c r="C3" s="6" t="s">
        <v>37</v>
      </c>
      <c r="D3" s="34"/>
      <c r="E3" s="35"/>
      <c r="F3" s="36"/>
      <c r="G3" s="7" t="s">
        <v>34</v>
      </c>
      <c r="H3" s="8"/>
      <c r="I3" s="9" t="s">
        <v>35</v>
      </c>
      <c r="J3" s="10">
        <v>46147</v>
      </c>
    </row>
    <row r="4" spans="2:12" s="33" customFormat="1" ht="15.75" x14ac:dyDescent="0.25">
      <c r="B4" s="124"/>
      <c r="C4" s="124"/>
      <c r="D4" s="124"/>
      <c r="E4" s="32"/>
      <c r="F4" s="37"/>
      <c r="G4" s="37"/>
      <c r="H4" s="38"/>
      <c r="I4" s="38"/>
      <c r="J4" s="39"/>
    </row>
    <row r="5" spans="2:12" ht="28.5" customHeight="1" x14ac:dyDescent="0.2">
      <c r="B5" s="51" t="s">
        <v>4</v>
      </c>
      <c r="C5" s="48" t="s">
        <v>26</v>
      </c>
      <c r="D5" s="128" t="s">
        <v>5</v>
      </c>
      <c r="E5" s="130" t="s">
        <v>6</v>
      </c>
      <c r="F5" s="130"/>
      <c r="G5" s="130"/>
      <c r="H5" s="131" t="s">
        <v>7</v>
      </c>
      <c r="I5" s="40" t="s">
        <v>25</v>
      </c>
      <c r="J5" s="132" t="s">
        <v>8</v>
      </c>
    </row>
    <row r="6" spans="2:12" ht="15.75" x14ac:dyDescent="0.2">
      <c r="B6" s="26"/>
      <c r="C6" s="11"/>
      <c r="D6" s="129"/>
      <c r="E6" s="49" t="s">
        <v>9</v>
      </c>
      <c r="F6" s="49" t="s">
        <v>10</v>
      </c>
      <c r="G6" s="49" t="s">
        <v>11</v>
      </c>
      <c r="H6" s="131"/>
      <c r="I6" s="50"/>
      <c r="J6" s="132"/>
    </row>
    <row r="7" spans="2:12" ht="15.75" x14ac:dyDescent="0.2">
      <c r="B7" s="25"/>
      <c r="C7" s="125" t="s">
        <v>43</v>
      </c>
      <c r="D7" s="126"/>
      <c r="E7" s="126"/>
      <c r="F7" s="126"/>
      <c r="G7" s="127"/>
      <c r="H7" s="41"/>
      <c r="I7" s="41"/>
      <c r="J7" s="4"/>
    </row>
    <row r="8" spans="2:12" x14ac:dyDescent="0.2">
      <c r="B8" s="121" t="s">
        <v>19</v>
      </c>
      <c r="C8" s="121"/>
      <c r="D8" s="121"/>
      <c r="E8" s="121"/>
      <c r="F8" s="121"/>
      <c r="G8" s="121"/>
      <c r="H8" s="121"/>
      <c r="I8" s="121"/>
      <c r="J8" s="121"/>
    </row>
    <row r="9" spans="2:12" x14ac:dyDescent="0.2">
      <c r="B9" s="12" t="s">
        <v>53</v>
      </c>
      <c r="C9" s="12" t="s">
        <v>46</v>
      </c>
      <c r="D9" s="16">
        <v>250</v>
      </c>
      <c r="E9" s="13">
        <v>9.6</v>
      </c>
      <c r="F9" s="13">
        <v>12.7</v>
      </c>
      <c r="G9" s="13">
        <v>40.1</v>
      </c>
      <c r="H9" s="14">
        <v>313</v>
      </c>
      <c r="I9" s="20">
        <v>19</v>
      </c>
      <c r="J9" s="21">
        <v>311</v>
      </c>
    </row>
    <row r="10" spans="2:12" ht="15.75" x14ac:dyDescent="0.2">
      <c r="B10" s="12" t="s">
        <v>52</v>
      </c>
      <c r="C10" s="12" t="s">
        <v>32</v>
      </c>
      <c r="D10" s="71">
        <v>250</v>
      </c>
      <c r="E10" s="72">
        <v>4.5</v>
      </c>
      <c r="F10" s="72">
        <v>3.8</v>
      </c>
      <c r="G10" s="72">
        <v>17</v>
      </c>
      <c r="H10" s="72">
        <v>121</v>
      </c>
      <c r="I10" s="82">
        <v>12</v>
      </c>
      <c r="J10" s="81">
        <v>693</v>
      </c>
    </row>
    <row r="11" spans="2:12" ht="28.5" customHeight="1" x14ac:dyDescent="0.2">
      <c r="B11" s="15" t="s">
        <v>58</v>
      </c>
      <c r="C11" s="15" t="s">
        <v>57</v>
      </c>
      <c r="D11" s="16">
        <v>70</v>
      </c>
      <c r="E11" s="16">
        <v>4.9000000000000004</v>
      </c>
      <c r="F11" s="16">
        <v>8.9</v>
      </c>
      <c r="G11" s="16">
        <v>29.01</v>
      </c>
      <c r="H11" s="14">
        <v>216</v>
      </c>
      <c r="I11" s="14">
        <v>9</v>
      </c>
      <c r="J11" s="16" t="s">
        <v>59</v>
      </c>
      <c r="K11" s="53"/>
    </row>
    <row r="12" spans="2:12" x14ac:dyDescent="0.2">
      <c r="B12" s="17" t="s">
        <v>20</v>
      </c>
      <c r="C12" s="17"/>
      <c r="D12" s="23">
        <f t="shared" ref="D12:I12" si="0">SUM(D9:D11)</f>
        <v>570</v>
      </c>
      <c r="E12" s="28">
        <f t="shared" si="0"/>
        <v>19</v>
      </c>
      <c r="F12" s="28">
        <f t="shared" si="0"/>
        <v>25.4</v>
      </c>
      <c r="G12" s="28">
        <f t="shared" si="0"/>
        <v>86.11</v>
      </c>
      <c r="H12" s="29">
        <f t="shared" si="0"/>
        <v>650</v>
      </c>
      <c r="I12" s="29">
        <f t="shared" si="0"/>
        <v>40</v>
      </c>
      <c r="J12" s="16"/>
    </row>
    <row r="13" spans="2:12" s="53" customFormat="1" x14ac:dyDescent="0.2">
      <c r="B13" s="118" t="s">
        <v>47</v>
      </c>
      <c r="C13" s="119"/>
      <c r="D13" s="119"/>
      <c r="E13" s="119"/>
      <c r="F13" s="119"/>
      <c r="G13" s="119"/>
      <c r="H13" s="119"/>
      <c r="I13" s="119"/>
      <c r="J13" s="120"/>
    </row>
    <row r="14" spans="2:12" s="53" customFormat="1" ht="15" x14ac:dyDescent="0.25">
      <c r="B14" s="103" t="s">
        <v>60</v>
      </c>
      <c r="C14" s="103" t="s">
        <v>48</v>
      </c>
      <c r="D14" s="102">
        <v>25</v>
      </c>
      <c r="E14" s="104">
        <v>1</v>
      </c>
      <c r="F14" s="104">
        <v>8.7799999999999994</v>
      </c>
      <c r="G14" s="104">
        <v>13.6</v>
      </c>
      <c r="H14" s="105">
        <v>137</v>
      </c>
      <c r="I14" s="105">
        <v>20</v>
      </c>
      <c r="J14" s="102" t="s">
        <v>12</v>
      </c>
      <c r="K14" s="101"/>
    </row>
    <row r="15" spans="2:12" s="53" customFormat="1" x14ac:dyDescent="0.2">
      <c r="B15" s="17" t="s">
        <v>49</v>
      </c>
      <c r="C15" s="17"/>
      <c r="D15" s="95">
        <f t="shared" ref="D15:I15" si="1">SUM(D14:D14)</f>
        <v>25</v>
      </c>
      <c r="E15" s="79">
        <f t="shared" si="1"/>
        <v>1</v>
      </c>
      <c r="F15" s="79">
        <f t="shared" si="1"/>
        <v>8.7799999999999994</v>
      </c>
      <c r="G15" s="79">
        <f t="shared" si="1"/>
        <v>13.6</v>
      </c>
      <c r="H15" s="80">
        <f t="shared" si="1"/>
        <v>137</v>
      </c>
      <c r="I15" s="80">
        <f t="shared" si="1"/>
        <v>20</v>
      </c>
      <c r="J15" s="81"/>
      <c r="K15" s="78"/>
    </row>
    <row r="16" spans="2:12" s="78" customFormat="1" x14ac:dyDescent="0.2">
      <c r="B16" s="139" t="s">
        <v>0</v>
      </c>
      <c r="C16" s="140"/>
      <c r="D16" s="140"/>
      <c r="E16" s="140"/>
      <c r="F16" s="140"/>
      <c r="G16" s="140"/>
      <c r="H16" s="140"/>
      <c r="I16" s="140"/>
      <c r="J16" s="141"/>
      <c r="K16" s="27"/>
    </row>
    <row r="17" spans="2:17" x14ac:dyDescent="0.2">
      <c r="B17" s="12" t="s">
        <v>38</v>
      </c>
      <c r="C17" s="12" t="s">
        <v>29</v>
      </c>
      <c r="D17" s="16">
        <v>250</v>
      </c>
      <c r="E17" s="13">
        <v>2</v>
      </c>
      <c r="F17" s="13">
        <v>5.4</v>
      </c>
      <c r="G17" s="13">
        <v>12.8</v>
      </c>
      <c r="H17" s="14">
        <v>108</v>
      </c>
      <c r="I17" s="20">
        <v>9</v>
      </c>
      <c r="J17" s="21">
        <v>110</v>
      </c>
    </row>
    <row r="18" spans="2:17" x14ac:dyDescent="0.2">
      <c r="B18" s="12" t="s">
        <v>39</v>
      </c>
      <c r="C18" s="12" t="s">
        <v>30</v>
      </c>
      <c r="D18" s="16">
        <v>180</v>
      </c>
      <c r="E18" s="13">
        <v>6.5</v>
      </c>
      <c r="F18" s="13">
        <v>4.4000000000000004</v>
      </c>
      <c r="G18" s="13">
        <v>40</v>
      </c>
      <c r="H18" s="14">
        <v>226</v>
      </c>
      <c r="I18" s="20">
        <v>6</v>
      </c>
      <c r="J18" s="21">
        <v>332</v>
      </c>
    </row>
    <row r="19" spans="2:17" x14ac:dyDescent="0.2">
      <c r="B19" s="12" t="s">
        <v>42</v>
      </c>
      <c r="C19" s="12" t="s">
        <v>31</v>
      </c>
      <c r="D19" s="16">
        <v>100</v>
      </c>
      <c r="E19" s="13">
        <v>8.9</v>
      </c>
      <c r="F19" s="13">
        <v>9.1</v>
      </c>
      <c r="G19" s="13">
        <v>11.8</v>
      </c>
      <c r="H19" s="14">
        <f t="shared" ref="H19:H22" si="2">(E19+G19)*4+F19*9</f>
        <v>164.7</v>
      </c>
      <c r="I19" s="20">
        <v>63.459600000000002</v>
      </c>
      <c r="J19" s="21">
        <v>451</v>
      </c>
    </row>
    <row r="20" spans="2:17" x14ac:dyDescent="0.2">
      <c r="B20" s="12" t="s">
        <v>54</v>
      </c>
      <c r="C20" s="12" t="s">
        <v>27</v>
      </c>
      <c r="D20" s="81">
        <v>100</v>
      </c>
      <c r="E20" s="87">
        <v>0.8</v>
      </c>
      <c r="F20" s="87">
        <v>0.2</v>
      </c>
      <c r="G20" s="87">
        <v>2.6</v>
      </c>
      <c r="H20" s="88">
        <v>15</v>
      </c>
      <c r="I20" s="89">
        <v>18</v>
      </c>
      <c r="J20" s="90" t="s">
        <v>55</v>
      </c>
      <c r="K20" s="53"/>
    </row>
    <row r="21" spans="2:17" s="53" customFormat="1" x14ac:dyDescent="0.2">
      <c r="B21" s="12" t="s">
        <v>24</v>
      </c>
      <c r="C21" s="12" t="s">
        <v>32</v>
      </c>
      <c r="D21" s="16">
        <v>200</v>
      </c>
      <c r="E21" s="13">
        <v>0.5</v>
      </c>
      <c r="F21" s="13">
        <v>0.1</v>
      </c>
      <c r="G21" s="13">
        <v>30.9</v>
      </c>
      <c r="H21" s="14">
        <f t="shared" si="2"/>
        <v>126.5</v>
      </c>
      <c r="I21" s="20">
        <v>4</v>
      </c>
      <c r="J21" s="21" t="s">
        <v>13</v>
      </c>
      <c r="K21" s="27"/>
    </row>
    <row r="22" spans="2:17" x14ac:dyDescent="0.2">
      <c r="B22" s="18" t="s">
        <v>21</v>
      </c>
      <c r="C22" s="18" t="s">
        <v>28</v>
      </c>
      <c r="D22" s="16">
        <v>150</v>
      </c>
      <c r="E22" s="30">
        <v>11.9</v>
      </c>
      <c r="F22" s="30">
        <v>1.5</v>
      </c>
      <c r="G22" s="30">
        <v>72.5</v>
      </c>
      <c r="H22" s="31">
        <f t="shared" si="2"/>
        <v>351.1</v>
      </c>
      <c r="I22" s="31">
        <v>7</v>
      </c>
      <c r="J22" s="16">
        <v>366</v>
      </c>
    </row>
    <row r="23" spans="2:17" x14ac:dyDescent="0.2">
      <c r="B23" s="17" t="s">
        <v>14</v>
      </c>
      <c r="C23" s="17"/>
      <c r="D23" s="23">
        <f t="shared" ref="D23:I23" si="3">SUM(D17:D22)</f>
        <v>980</v>
      </c>
      <c r="E23" s="28">
        <f t="shared" si="3"/>
        <v>30.6</v>
      </c>
      <c r="F23" s="28">
        <f t="shared" si="3"/>
        <v>20.7</v>
      </c>
      <c r="G23" s="28">
        <f t="shared" si="3"/>
        <v>170.6</v>
      </c>
      <c r="H23" s="29">
        <f t="shared" si="3"/>
        <v>991.30000000000007</v>
      </c>
      <c r="I23" s="29">
        <f t="shared" si="3"/>
        <v>107.45959999999999</v>
      </c>
      <c r="J23" s="16"/>
    </row>
    <row r="24" spans="2:17" x14ac:dyDescent="0.2">
      <c r="B24" s="139" t="s">
        <v>1</v>
      </c>
      <c r="C24" s="140"/>
      <c r="D24" s="140"/>
      <c r="E24" s="140"/>
      <c r="F24" s="140"/>
      <c r="G24" s="140"/>
      <c r="H24" s="140"/>
      <c r="I24" s="140"/>
      <c r="J24" s="141"/>
    </row>
    <row r="25" spans="2:17" ht="27" x14ac:dyDescent="0.25">
      <c r="B25" s="107" t="s">
        <v>61</v>
      </c>
      <c r="C25" s="107" t="s">
        <v>45</v>
      </c>
      <c r="D25" s="110">
        <v>230</v>
      </c>
      <c r="E25" s="108">
        <v>39.1</v>
      </c>
      <c r="F25" s="108">
        <v>27.46</v>
      </c>
      <c r="G25" s="108">
        <v>58.44</v>
      </c>
      <c r="H25" s="109">
        <v>692</v>
      </c>
      <c r="I25" s="111">
        <v>63</v>
      </c>
      <c r="J25" s="110">
        <v>366</v>
      </c>
      <c r="K25" s="106"/>
    </row>
    <row r="26" spans="2:17" ht="15.75" x14ac:dyDescent="0.2">
      <c r="B26" s="12" t="s">
        <v>50</v>
      </c>
      <c r="C26" s="12" t="s">
        <v>51</v>
      </c>
      <c r="D26" s="71">
        <v>200</v>
      </c>
      <c r="E26" s="72">
        <v>0.2</v>
      </c>
      <c r="F26" s="72">
        <v>0</v>
      </c>
      <c r="G26" s="72">
        <v>9.3000000000000007</v>
      </c>
      <c r="H26" s="72">
        <v>38</v>
      </c>
      <c r="I26" s="82">
        <v>2</v>
      </c>
      <c r="J26" s="81">
        <v>686</v>
      </c>
      <c r="K26" s="53"/>
      <c r="N26" s="53"/>
      <c r="O26" s="53"/>
      <c r="P26" s="53"/>
      <c r="Q26" s="53"/>
    </row>
    <row r="27" spans="2:17" s="53" customFormat="1" x14ac:dyDescent="0.2">
      <c r="B27" s="19" t="s">
        <v>15</v>
      </c>
      <c r="C27" s="19"/>
      <c r="D27" s="29">
        <f t="shared" ref="D27:I27" si="4">SUM(D25:D26)</f>
        <v>430</v>
      </c>
      <c r="E27" s="28">
        <f t="shared" si="4"/>
        <v>39.300000000000004</v>
      </c>
      <c r="F27" s="28">
        <f t="shared" si="4"/>
        <v>27.46</v>
      </c>
      <c r="G27" s="28">
        <f t="shared" si="4"/>
        <v>67.739999999999995</v>
      </c>
      <c r="H27" s="29">
        <f t="shared" si="4"/>
        <v>730</v>
      </c>
      <c r="I27" s="29">
        <f t="shared" si="4"/>
        <v>65</v>
      </c>
      <c r="J27" s="16"/>
      <c r="K27" s="27"/>
      <c r="N27" s="27"/>
      <c r="O27" s="27"/>
      <c r="P27" s="27"/>
      <c r="Q27" s="27"/>
    </row>
    <row r="28" spans="2:17" x14ac:dyDescent="0.2">
      <c r="B28" s="139" t="s">
        <v>2</v>
      </c>
      <c r="C28" s="140"/>
      <c r="D28" s="140"/>
      <c r="E28" s="140"/>
      <c r="F28" s="140"/>
      <c r="G28" s="140"/>
      <c r="H28" s="140"/>
      <c r="I28" s="140"/>
      <c r="J28" s="141"/>
    </row>
    <row r="29" spans="2:17" x14ac:dyDescent="0.2">
      <c r="B29" s="12" t="s">
        <v>56</v>
      </c>
      <c r="C29" s="12" t="s">
        <v>31</v>
      </c>
      <c r="D29" s="16">
        <v>280</v>
      </c>
      <c r="E29" s="13">
        <v>20.77</v>
      </c>
      <c r="F29" s="13">
        <v>20.77</v>
      </c>
      <c r="G29" s="13">
        <v>38.04</v>
      </c>
      <c r="H29" s="14">
        <v>422</v>
      </c>
      <c r="I29" s="20">
        <v>61</v>
      </c>
      <c r="J29" s="21">
        <v>492</v>
      </c>
    </row>
    <row r="30" spans="2:17" x14ac:dyDescent="0.2">
      <c r="B30" s="12" t="s">
        <v>40</v>
      </c>
      <c r="C30" s="12" t="s">
        <v>41</v>
      </c>
      <c r="D30" s="16">
        <v>100</v>
      </c>
      <c r="E30" s="13">
        <v>1.4</v>
      </c>
      <c r="F30" s="13">
        <v>2.6</v>
      </c>
      <c r="G30" s="13">
        <v>8.1999999999999993</v>
      </c>
      <c r="H30" s="14">
        <v>62</v>
      </c>
      <c r="I30" s="20">
        <v>8</v>
      </c>
      <c r="J30" s="21">
        <v>71</v>
      </c>
    </row>
    <row r="31" spans="2:17" x14ac:dyDescent="0.2">
      <c r="B31" s="12" t="s">
        <v>16</v>
      </c>
      <c r="C31" s="12" t="s">
        <v>33</v>
      </c>
      <c r="D31" s="16">
        <v>200</v>
      </c>
      <c r="E31" s="76">
        <v>0.2</v>
      </c>
      <c r="F31" s="76">
        <v>0</v>
      </c>
      <c r="G31" s="76">
        <v>9.1</v>
      </c>
      <c r="H31" s="14">
        <f>(E31+G31)*4+F31*9</f>
        <v>37.199999999999996</v>
      </c>
      <c r="I31" s="20">
        <v>2</v>
      </c>
      <c r="J31" s="21">
        <v>685</v>
      </c>
    </row>
    <row r="32" spans="2:17" ht="15.75" x14ac:dyDescent="0.25">
      <c r="B32" s="18" t="s">
        <v>21</v>
      </c>
      <c r="C32" s="18" t="s">
        <v>28</v>
      </c>
      <c r="D32" s="75">
        <v>120</v>
      </c>
      <c r="E32" s="72">
        <v>9.5</v>
      </c>
      <c r="F32" s="72">
        <v>1.2</v>
      </c>
      <c r="G32" s="72">
        <v>58</v>
      </c>
      <c r="H32" s="74">
        <v>281</v>
      </c>
      <c r="I32" s="31">
        <v>5</v>
      </c>
      <c r="J32" s="16">
        <v>366</v>
      </c>
    </row>
    <row r="33" spans="1:26" x14ac:dyDescent="0.2">
      <c r="B33" s="18" t="s">
        <v>23</v>
      </c>
      <c r="C33" s="18" t="s">
        <v>27</v>
      </c>
      <c r="D33" s="16">
        <v>10</v>
      </c>
      <c r="E33" s="77">
        <v>0.1</v>
      </c>
      <c r="F33" s="77">
        <v>8.3000000000000007</v>
      </c>
      <c r="G33" s="77">
        <v>0.1</v>
      </c>
      <c r="H33" s="14">
        <f>(E33+G33)*4+F33*9</f>
        <v>75.5</v>
      </c>
      <c r="I33" s="14">
        <v>5.8</v>
      </c>
      <c r="J33" s="16">
        <v>365</v>
      </c>
    </row>
    <row r="34" spans="1:26" x14ac:dyDescent="0.2">
      <c r="B34" s="19" t="s">
        <v>17</v>
      </c>
      <c r="C34" s="19"/>
      <c r="D34" s="23">
        <f t="shared" ref="D34:I34" si="5">SUM(D29:D33)</f>
        <v>710</v>
      </c>
      <c r="E34" s="42">
        <f t="shared" si="5"/>
        <v>31.97</v>
      </c>
      <c r="F34" s="42">
        <f t="shared" si="5"/>
        <v>32.870000000000005</v>
      </c>
      <c r="G34" s="42">
        <f t="shared" si="5"/>
        <v>113.44</v>
      </c>
      <c r="H34" s="23">
        <f t="shared" si="5"/>
        <v>877.7</v>
      </c>
      <c r="I34" s="23">
        <f t="shared" si="5"/>
        <v>81.8</v>
      </c>
      <c r="J34" s="16"/>
    </row>
    <row r="35" spans="1:26" x14ac:dyDescent="0.2">
      <c r="B35" s="139" t="s">
        <v>3</v>
      </c>
      <c r="C35" s="140"/>
      <c r="D35" s="140"/>
      <c r="E35" s="140"/>
      <c r="F35" s="140"/>
      <c r="G35" s="140"/>
      <c r="H35" s="140"/>
      <c r="I35" s="140"/>
      <c r="J35" s="141"/>
    </row>
    <row r="36" spans="1:26" x14ac:dyDescent="0.2">
      <c r="B36" s="18" t="s">
        <v>52</v>
      </c>
      <c r="C36" s="18" t="s">
        <v>51</v>
      </c>
      <c r="D36" s="16">
        <v>200</v>
      </c>
      <c r="E36" s="30">
        <v>3.6</v>
      </c>
      <c r="F36" s="30">
        <v>3.1</v>
      </c>
      <c r="G36" s="30">
        <v>13.6</v>
      </c>
      <c r="H36" s="31">
        <f>(E36+G36)*4+F36*9</f>
        <v>96.7</v>
      </c>
      <c r="I36" s="31">
        <v>10.44</v>
      </c>
      <c r="J36" s="16">
        <v>693</v>
      </c>
      <c r="K36" s="53"/>
      <c r="N36" s="53"/>
      <c r="O36" s="53"/>
      <c r="P36" s="53"/>
      <c r="Q36" s="53"/>
    </row>
    <row r="37" spans="1:26" s="53" customFormat="1" x14ac:dyDescent="0.2">
      <c r="B37" s="55" t="s">
        <v>21</v>
      </c>
      <c r="C37" s="55" t="s">
        <v>57</v>
      </c>
      <c r="D37" s="91">
        <v>50</v>
      </c>
      <c r="E37" s="92">
        <v>4.25</v>
      </c>
      <c r="F37" s="92">
        <v>1.65</v>
      </c>
      <c r="G37" s="92">
        <v>24.15</v>
      </c>
      <c r="H37" s="93">
        <v>125</v>
      </c>
      <c r="I37" s="93" t="s">
        <v>12</v>
      </c>
      <c r="J37" s="91">
        <v>366</v>
      </c>
      <c r="K37" s="94"/>
      <c r="N37" s="94"/>
      <c r="O37" s="94"/>
      <c r="P37" s="94"/>
      <c r="Q37" s="94"/>
    </row>
    <row r="38" spans="1:26" s="73" customFormat="1" x14ac:dyDescent="0.2">
      <c r="A38" s="70"/>
      <c r="B38" s="22" t="s">
        <v>22</v>
      </c>
      <c r="C38" s="22"/>
      <c r="D38" s="23">
        <f t="shared" ref="D38:I38" si="6">SUM(D36:D37)</f>
        <v>250</v>
      </c>
      <c r="E38" s="42">
        <f t="shared" si="6"/>
        <v>7.85</v>
      </c>
      <c r="F38" s="42">
        <f t="shared" si="6"/>
        <v>4.75</v>
      </c>
      <c r="G38" s="42">
        <f t="shared" si="6"/>
        <v>37.75</v>
      </c>
      <c r="H38" s="23">
        <f t="shared" si="6"/>
        <v>221.7</v>
      </c>
      <c r="I38" s="23">
        <f t="shared" si="6"/>
        <v>10.44</v>
      </c>
      <c r="J38" s="16"/>
      <c r="K38" s="27"/>
      <c r="L38" s="94"/>
      <c r="M38" s="94"/>
      <c r="N38" s="27"/>
      <c r="O38" s="27"/>
      <c r="P38" s="27"/>
      <c r="Q38" s="27"/>
      <c r="R38" s="94"/>
      <c r="S38" s="94"/>
      <c r="T38" s="94"/>
      <c r="U38" s="94"/>
      <c r="V38" s="94"/>
      <c r="W38" s="94"/>
      <c r="X38" s="94"/>
      <c r="Y38" s="94"/>
      <c r="Z38" s="94"/>
    </row>
    <row r="39" spans="1:26" x14ac:dyDescent="0.2">
      <c r="B39" s="19" t="s">
        <v>18</v>
      </c>
      <c r="C39" s="19"/>
      <c r="D39" s="23">
        <f t="shared" ref="D39:I39" si="7">SUM(D12,D15,D23,D27,D34,D38)</f>
        <v>2965</v>
      </c>
      <c r="E39" s="23">
        <f t="shared" si="7"/>
        <v>129.72</v>
      </c>
      <c r="F39" s="23">
        <f t="shared" si="7"/>
        <v>119.96000000000001</v>
      </c>
      <c r="G39" s="23">
        <f t="shared" si="7"/>
        <v>489.24</v>
      </c>
      <c r="H39" s="23">
        <f t="shared" si="7"/>
        <v>3607.7</v>
      </c>
      <c r="I39" s="23">
        <f t="shared" si="7"/>
        <v>324.69959999999998</v>
      </c>
      <c r="J39" s="16"/>
    </row>
    <row r="40" spans="1:26" x14ac:dyDescent="0.2">
      <c r="B40" s="136"/>
      <c r="C40" s="137"/>
      <c r="D40" s="137"/>
      <c r="E40" s="137"/>
      <c r="F40" s="137"/>
      <c r="G40" s="137"/>
      <c r="H40" s="137"/>
      <c r="I40" s="137"/>
      <c r="J40" s="138"/>
    </row>
    <row r="41" spans="1:26" x14ac:dyDescent="0.2">
      <c r="B41" s="24"/>
      <c r="C41" s="24"/>
      <c r="D41" s="24"/>
      <c r="E41" s="43"/>
      <c r="F41" s="43"/>
      <c r="G41" s="43"/>
      <c r="H41" s="44"/>
      <c r="I41" s="44"/>
      <c r="J41" s="45"/>
    </row>
    <row r="42" spans="1:26" x14ac:dyDescent="0.2">
      <c r="B42" s="24"/>
      <c r="C42" s="24"/>
      <c r="D42" s="24"/>
      <c r="E42" s="43"/>
      <c r="F42" s="43"/>
      <c r="G42" s="43"/>
      <c r="H42" s="44"/>
      <c r="I42" s="44"/>
      <c r="J42" s="45"/>
    </row>
    <row r="43" spans="1:26" x14ac:dyDescent="0.2">
      <c r="B43" s="24"/>
      <c r="C43" s="24"/>
      <c r="D43" s="24"/>
      <c r="E43" s="43"/>
      <c r="F43" s="43"/>
      <c r="G43" s="43"/>
      <c r="H43" s="44"/>
      <c r="I43" s="44"/>
      <c r="J43" s="45"/>
    </row>
    <row r="44" spans="1:26" x14ac:dyDescent="0.2">
      <c r="B44" s="24"/>
      <c r="C44" s="24"/>
      <c r="D44" s="24"/>
      <c r="E44" s="43"/>
      <c r="F44" s="43"/>
      <c r="G44" s="43"/>
      <c r="H44" s="44"/>
      <c r="I44" s="44"/>
      <c r="J44" s="45"/>
    </row>
    <row r="45" spans="1:26" x14ac:dyDescent="0.2">
      <c r="B45" s="24"/>
      <c r="C45" s="24"/>
      <c r="D45" s="24"/>
      <c r="E45" s="43"/>
      <c r="F45" s="43"/>
      <c r="G45" s="43"/>
      <c r="H45" s="44"/>
      <c r="I45" s="44"/>
      <c r="J45" s="45"/>
    </row>
    <row r="46" spans="1:26" x14ac:dyDescent="0.2">
      <c r="B46" s="24"/>
      <c r="C46" s="24"/>
      <c r="D46" s="24"/>
      <c r="E46" s="43"/>
      <c r="F46" s="43"/>
      <c r="G46" s="43"/>
      <c r="H46" s="44"/>
      <c r="I46" s="44"/>
      <c r="J46" s="45"/>
    </row>
    <row r="47" spans="1:26" x14ac:dyDescent="0.2">
      <c r="B47" s="24"/>
      <c r="C47" s="24"/>
      <c r="D47" s="24"/>
      <c r="E47" s="43"/>
      <c r="F47" s="43"/>
      <c r="G47" s="43"/>
      <c r="H47" s="44"/>
      <c r="I47" s="44"/>
      <c r="J47" s="45"/>
    </row>
    <row r="48" spans="1:26" x14ac:dyDescent="0.2">
      <c r="B48" s="24"/>
      <c r="C48" s="24"/>
      <c r="D48" s="24"/>
      <c r="E48" s="43"/>
      <c r="F48" s="43"/>
      <c r="G48" s="43"/>
      <c r="H48" s="44"/>
      <c r="I48" s="44"/>
      <c r="J48" s="45"/>
    </row>
    <row r="49" spans="2:10" x14ac:dyDescent="0.2">
      <c r="B49" s="24"/>
      <c r="C49" s="24"/>
      <c r="D49" s="24"/>
      <c r="E49" s="43"/>
      <c r="F49" s="43"/>
      <c r="G49" s="43"/>
      <c r="H49" s="44"/>
      <c r="I49" s="44"/>
      <c r="J49" s="45"/>
    </row>
    <row r="50" spans="2:10" x14ac:dyDescent="0.2">
      <c r="B50" s="24"/>
      <c r="C50" s="24"/>
      <c r="D50" s="24"/>
      <c r="E50" s="43"/>
      <c r="F50" s="43"/>
      <c r="G50" s="43"/>
      <c r="H50" s="44"/>
      <c r="I50" s="44"/>
      <c r="J50" s="45"/>
    </row>
    <row r="51" spans="2:10" x14ac:dyDescent="0.2">
      <c r="B51" s="24"/>
      <c r="C51" s="24"/>
      <c r="D51" s="24"/>
      <c r="E51" s="43"/>
      <c r="F51" s="43"/>
      <c r="G51" s="43"/>
      <c r="H51" s="44"/>
      <c r="I51" s="44"/>
      <c r="J51" s="45"/>
    </row>
    <row r="52" spans="2:10" x14ac:dyDescent="0.2">
      <c r="B52" s="24"/>
      <c r="C52" s="24"/>
      <c r="D52" s="24"/>
      <c r="E52" s="43"/>
      <c r="F52" s="43"/>
      <c r="G52" s="43"/>
      <c r="H52" s="44"/>
      <c r="I52" s="44"/>
      <c r="J52" s="45"/>
    </row>
    <row r="53" spans="2:10" x14ac:dyDescent="0.2">
      <c r="B53" s="24"/>
      <c r="C53" s="24"/>
      <c r="D53" s="24"/>
      <c r="E53" s="43"/>
      <c r="F53" s="43"/>
      <c r="G53" s="43"/>
      <c r="H53" s="44"/>
      <c r="I53" s="44"/>
      <c r="J53" s="45"/>
    </row>
    <row r="54" spans="2:10" x14ac:dyDescent="0.2">
      <c r="B54" s="24"/>
      <c r="C54" s="24"/>
      <c r="D54" s="24"/>
      <c r="E54" s="43"/>
      <c r="F54" s="43"/>
      <c r="G54" s="43"/>
      <c r="H54" s="44"/>
      <c r="I54" s="44"/>
      <c r="J54" s="45"/>
    </row>
    <row r="55" spans="2:10" x14ac:dyDescent="0.2">
      <c r="B55" s="24"/>
      <c r="C55" s="24"/>
      <c r="D55" s="24"/>
      <c r="E55" s="43"/>
      <c r="F55" s="43"/>
      <c r="G55" s="43"/>
      <c r="H55" s="44"/>
      <c r="I55" s="44"/>
      <c r="J55" s="45"/>
    </row>
    <row r="56" spans="2:10" x14ac:dyDescent="0.2">
      <c r="B56" s="24"/>
      <c r="C56" s="24"/>
      <c r="D56" s="24"/>
      <c r="E56" s="43"/>
      <c r="F56" s="43"/>
      <c r="G56" s="43"/>
      <c r="H56" s="44"/>
      <c r="I56" s="44"/>
      <c r="J56" s="45"/>
    </row>
    <row r="57" spans="2:10" x14ac:dyDescent="0.2">
      <c r="B57" s="24"/>
      <c r="C57" s="24"/>
      <c r="D57" s="24"/>
      <c r="E57" s="43"/>
      <c r="F57" s="43"/>
      <c r="G57" s="43"/>
      <c r="H57" s="44"/>
      <c r="I57" s="44"/>
      <c r="J57" s="45"/>
    </row>
    <row r="58" spans="2:10" x14ac:dyDescent="0.2">
      <c r="B58" s="24"/>
      <c r="C58" s="24"/>
      <c r="D58" s="24"/>
      <c r="E58" s="43"/>
      <c r="F58" s="43"/>
      <c r="G58" s="43"/>
      <c r="H58" s="44"/>
      <c r="I58" s="44"/>
      <c r="J58" s="45"/>
    </row>
    <row r="59" spans="2:10" x14ac:dyDescent="0.2">
      <c r="B59" s="24"/>
      <c r="C59" s="24"/>
      <c r="D59" s="24"/>
      <c r="E59" s="43"/>
      <c r="F59" s="43"/>
      <c r="G59" s="43"/>
      <c r="H59" s="44"/>
      <c r="I59" s="44"/>
      <c r="J59" s="45"/>
    </row>
    <row r="60" spans="2:10" x14ac:dyDescent="0.2">
      <c r="B60" s="24"/>
      <c r="C60" s="24"/>
      <c r="D60" s="24"/>
      <c r="E60" s="43"/>
      <c r="F60" s="43"/>
      <c r="G60" s="43"/>
      <c r="H60" s="44"/>
      <c r="I60" s="44"/>
      <c r="J60" s="45"/>
    </row>
    <row r="61" spans="2:10" x14ac:dyDescent="0.2">
      <c r="B61" s="24"/>
      <c r="C61" s="24"/>
      <c r="D61" s="24"/>
      <c r="E61" s="43"/>
      <c r="F61" s="43"/>
      <c r="G61" s="43"/>
      <c r="H61" s="44"/>
      <c r="I61" s="44"/>
      <c r="J61" s="45"/>
    </row>
    <row r="62" spans="2:10" x14ac:dyDescent="0.2">
      <c r="B62" s="24"/>
      <c r="C62" s="24"/>
      <c r="D62" s="24"/>
      <c r="E62" s="43"/>
      <c r="F62" s="43"/>
      <c r="G62" s="43"/>
      <c r="H62" s="44"/>
      <c r="I62" s="44"/>
      <c r="J62" s="45"/>
    </row>
    <row r="63" spans="2:10" x14ac:dyDescent="0.2">
      <c r="B63" s="24"/>
      <c r="C63" s="24"/>
      <c r="D63" s="24"/>
      <c r="E63" s="43"/>
      <c r="F63" s="43"/>
      <c r="G63" s="43"/>
      <c r="H63" s="44"/>
      <c r="I63" s="44"/>
      <c r="J63" s="45"/>
    </row>
    <row r="64" spans="2:10" x14ac:dyDescent="0.2">
      <c r="B64" s="24"/>
      <c r="C64" s="24"/>
      <c r="D64" s="24"/>
      <c r="E64" s="43"/>
      <c r="F64" s="43"/>
      <c r="G64" s="43"/>
      <c r="H64" s="44"/>
      <c r="I64" s="44"/>
      <c r="J64" s="45"/>
    </row>
    <row r="65" spans="2:10" x14ac:dyDescent="0.2">
      <c r="B65" s="24"/>
      <c r="C65" s="24"/>
      <c r="D65" s="24"/>
      <c r="E65" s="43"/>
      <c r="F65" s="43"/>
      <c r="G65" s="43"/>
      <c r="H65" s="44"/>
      <c r="I65" s="44"/>
      <c r="J65" s="45"/>
    </row>
    <row r="66" spans="2:10" x14ac:dyDescent="0.2">
      <c r="B66" s="24"/>
      <c r="C66" s="24"/>
      <c r="D66" s="24"/>
      <c r="E66" s="43"/>
      <c r="F66" s="43"/>
      <c r="G66" s="43"/>
      <c r="H66" s="44"/>
      <c r="I66" s="44"/>
      <c r="J66" s="45"/>
    </row>
    <row r="67" spans="2:10" x14ac:dyDescent="0.2">
      <c r="B67" s="24"/>
      <c r="C67" s="24"/>
      <c r="D67" s="24"/>
      <c r="E67" s="43"/>
      <c r="F67" s="43"/>
      <c r="G67" s="43"/>
      <c r="H67" s="44"/>
      <c r="I67" s="44"/>
      <c r="J67" s="45"/>
    </row>
    <row r="68" spans="2:10" x14ac:dyDescent="0.2">
      <c r="B68" s="24"/>
      <c r="C68" s="24"/>
      <c r="D68" s="24"/>
      <c r="E68" s="43"/>
      <c r="F68" s="43"/>
      <c r="G68" s="43"/>
      <c r="H68" s="44"/>
      <c r="I68" s="44"/>
      <c r="J68" s="45"/>
    </row>
    <row r="69" spans="2:10" x14ac:dyDescent="0.2">
      <c r="B69" s="24"/>
      <c r="C69" s="24"/>
      <c r="D69" s="24"/>
      <c r="E69" s="43"/>
      <c r="F69" s="43"/>
      <c r="G69" s="43"/>
      <c r="H69" s="44"/>
      <c r="I69" s="44"/>
      <c r="J69" s="45"/>
    </row>
    <row r="70" spans="2:10" x14ac:dyDescent="0.2">
      <c r="B70" s="24"/>
      <c r="C70" s="24"/>
      <c r="D70" s="24"/>
      <c r="E70" s="43"/>
      <c r="F70" s="43"/>
      <c r="G70" s="43"/>
      <c r="H70" s="44"/>
      <c r="I70" s="44"/>
      <c r="J70" s="45"/>
    </row>
    <row r="71" spans="2:10" x14ac:dyDescent="0.2">
      <c r="B71" s="24"/>
      <c r="C71" s="24"/>
      <c r="D71" s="24"/>
      <c r="E71" s="43"/>
      <c r="F71" s="43"/>
      <c r="G71" s="43"/>
      <c r="H71" s="44"/>
      <c r="I71" s="44"/>
      <c r="J71" s="45"/>
    </row>
    <row r="72" spans="2:10" x14ac:dyDescent="0.2">
      <c r="B72" s="24"/>
      <c r="C72" s="24"/>
      <c r="D72" s="24"/>
      <c r="E72" s="43"/>
      <c r="F72" s="43"/>
      <c r="G72" s="43"/>
      <c r="H72" s="44"/>
      <c r="I72" s="44"/>
      <c r="J72" s="45"/>
    </row>
    <row r="73" spans="2:10" x14ac:dyDescent="0.2">
      <c r="B73" s="24"/>
      <c r="C73" s="24"/>
      <c r="D73" s="24"/>
      <c r="E73" s="43"/>
      <c r="F73" s="43"/>
      <c r="G73" s="43"/>
      <c r="H73" s="44"/>
      <c r="I73" s="44"/>
      <c r="J73" s="45"/>
    </row>
    <row r="74" spans="2:10" x14ac:dyDescent="0.2">
      <c r="B74" s="24"/>
      <c r="C74" s="24"/>
      <c r="D74" s="24"/>
      <c r="E74" s="43"/>
      <c r="F74" s="43"/>
      <c r="G74" s="43"/>
      <c r="H74" s="44"/>
      <c r="I74" s="44"/>
      <c r="J74" s="45"/>
    </row>
    <row r="75" spans="2:10" x14ac:dyDescent="0.2">
      <c r="B75" s="24"/>
      <c r="C75" s="24"/>
      <c r="D75" s="24"/>
      <c r="E75" s="43"/>
      <c r="F75" s="43"/>
      <c r="G75" s="43"/>
      <c r="H75" s="44"/>
      <c r="I75" s="44"/>
      <c r="J75" s="45"/>
    </row>
    <row r="76" spans="2:10" x14ac:dyDescent="0.2">
      <c r="B76" s="24"/>
      <c r="C76" s="24"/>
      <c r="D76" s="24"/>
      <c r="E76" s="43"/>
      <c r="F76" s="43"/>
      <c r="G76" s="43"/>
      <c r="H76" s="44"/>
      <c r="I76" s="44"/>
      <c r="J76" s="45"/>
    </row>
    <row r="77" spans="2:10" x14ac:dyDescent="0.2">
      <c r="B77" s="24"/>
      <c r="C77" s="24"/>
      <c r="D77" s="24"/>
      <c r="E77" s="43"/>
      <c r="F77" s="43"/>
      <c r="G77" s="43"/>
      <c r="H77" s="44"/>
      <c r="I77" s="44"/>
      <c r="J77" s="45"/>
    </row>
    <row r="78" spans="2:10" x14ac:dyDescent="0.2">
      <c r="B78" s="24"/>
      <c r="C78" s="24"/>
      <c r="D78" s="24"/>
      <c r="E78" s="43"/>
      <c r="F78" s="43"/>
      <c r="G78" s="43"/>
      <c r="H78" s="44"/>
      <c r="I78" s="44"/>
      <c r="J78" s="45"/>
    </row>
    <row r="79" spans="2:10" x14ac:dyDescent="0.2">
      <c r="B79" s="24"/>
      <c r="C79" s="24"/>
      <c r="D79" s="24"/>
      <c r="E79" s="43"/>
      <c r="F79" s="43"/>
      <c r="G79" s="43"/>
      <c r="H79" s="44"/>
      <c r="I79" s="44"/>
      <c r="J79" s="45"/>
    </row>
    <row r="80" spans="2:10" x14ac:dyDescent="0.2">
      <c r="B80" s="24"/>
      <c r="C80" s="24"/>
      <c r="D80" s="24"/>
      <c r="E80" s="43"/>
      <c r="F80" s="43"/>
      <c r="G80" s="43"/>
      <c r="H80" s="44"/>
      <c r="I80" s="44"/>
      <c r="J80" s="45"/>
    </row>
    <row r="81" spans="2:10" x14ac:dyDescent="0.2">
      <c r="B81" s="24"/>
      <c r="C81" s="24"/>
      <c r="D81" s="24"/>
      <c r="E81" s="43"/>
      <c r="F81" s="43"/>
      <c r="G81" s="43"/>
      <c r="H81" s="44"/>
      <c r="I81" s="44"/>
      <c r="J81" s="45"/>
    </row>
    <row r="82" spans="2:10" x14ac:dyDescent="0.2">
      <c r="B82" s="24"/>
      <c r="C82" s="24"/>
      <c r="D82" s="24"/>
      <c r="E82" s="43"/>
      <c r="F82" s="43"/>
      <c r="G82" s="43"/>
      <c r="H82" s="44"/>
      <c r="I82" s="44"/>
      <c r="J82" s="45"/>
    </row>
    <row r="83" spans="2:10" x14ac:dyDescent="0.2">
      <c r="B83" s="24"/>
      <c r="C83" s="24"/>
      <c r="D83" s="24"/>
      <c r="E83" s="43"/>
      <c r="F83" s="43"/>
      <c r="G83" s="43"/>
      <c r="H83" s="44"/>
      <c r="I83" s="44"/>
      <c r="J83" s="45"/>
    </row>
    <row r="84" spans="2:10" x14ac:dyDescent="0.2">
      <c r="B84" s="24"/>
      <c r="C84" s="24"/>
      <c r="D84" s="24"/>
      <c r="E84" s="43"/>
      <c r="F84" s="43"/>
      <c r="G84" s="43"/>
      <c r="H84" s="44"/>
      <c r="I84" s="44"/>
      <c r="J84" s="45"/>
    </row>
    <row r="85" spans="2:10" x14ac:dyDescent="0.2">
      <c r="B85" s="24"/>
      <c r="C85" s="24"/>
      <c r="D85" s="24"/>
      <c r="E85" s="43"/>
      <c r="F85" s="43"/>
      <c r="G85" s="43"/>
      <c r="H85" s="44"/>
      <c r="I85" s="44"/>
      <c r="J85" s="45"/>
    </row>
    <row r="86" spans="2:10" x14ac:dyDescent="0.2">
      <c r="B86" s="24"/>
      <c r="C86" s="24"/>
      <c r="D86" s="24"/>
      <c r="E86" s="43"/>
      <c r="F86" s="43"/>
      <c r="G86" s="43"/>
      <c r="H86" s="44"/>
      <c r="I86" s="44"/>
      <c r="J86" s="45"/>
    </row>
    <row r="87" spans="2:10" x14ac:dyDescent="0.2">
      <c r="B87" s="24"/>
      <c r="C87" s="24"/>
      <c r="D87" s="24"/>
      <c r="E87" s="43"/>
      <c r="F87" s="43"/>
      <c r="G87" s="43"/>
      <c r="H87" s="44"/>
      <c r="I87" s="44"/>
      <c r="J87" s="45"/>
    </row>
    <row r="88" spans="2:10" x14ac:dyDescent="0.2">
      <c r="B88" s="24"/>
      <c r="C88" s="24"/>
      <c r="D88" s="24"/>
      <c r="E88" s="43"/>
      <c r="F88" s="43"/>
      <c r="G88" s="43"/>
      <c r="H88" s="44"/>
      <c r="I88" s="44"/>
      <c r="J88" s="45"/>
    </row>
    <row r="89" spans="2:10" x14ac:dyDescent="0.2">
      <c r="B89" s="24"/>
      <c r="C89" s="24"/>
      <c r="D89" s="24"/>
      <c r="E89" s="43"/>
      <c r="F89" s="43"/>
      <c r="G89" s="43"/>
      <c r="H89" s="44"/>
      <c r="I89" s="44"/>
      <c r="J89" s="45"/>
    </row>
    <row r="90" spans="2:10" x14ac:dyDescent="0.2">
      <c r="B90" s="24"/>
      <c r="C90" s="24"/>
      <c r="D90" s="24"/>
      <c r="E90" s="43"/>
      <c r="F90" s="43"/>
      <c r="G90" s="43"/>
      <c r="H90" s="44"/>
      <c r="I90" s="44"/>
      <c r="J90" s="45"/>
    </row>
    <row r="91" spans="2:10" x14ac:dyDescent="0.2">
      <c r="B91" s="24"/>
      <c r="C91" s="24"/>
      <c r="D91" s="24"/>
      <c r="E91" s="43"/>
      <c r="F91" s="43"/>
      <c r="G91" s="43"/>
      <c r="H91" s="44"/>
      <c r="I91" s="44"/>
      <c r="J91" s="45"/>
    </row>
    <row r="92" spans="2:10" x14ac:dyDescent="0.2">
      <c r="B92" s="24"/>
      <c r="C92" s="24"/>
      <c r="D92" s="24"/>
      <c r="E92" s="43"/>
      <c r="F92" s="43"/>
      <c r="G92" s="43"/>
      <c r="H92" s="44"/>
      <c r="I92" s="44"/>
      <c r="J92" s="45"/>
    </row>
    <row r="93" spans="2:10" x14ac:dyDescent="0.2">
      <c r="B93" s="24"/>
      <c r="C93" s="24"/>
      <c r="D93" s="24"/>
      <c r="E93" s="43"/>
      <c r="F93" s="43"/>
      <c r="G93" s="43"/>
      <c r="H93" s="44"/>
      <c r="I93" s="44"/>
      <c r="J93" s="45"/>
    </row>
    <row r="94" spans="2:10" x14ac:dyDescent="0.2">
      <c r="B94" s="24"/>
      <c r="C94" s="24"/>
      <c r="D94" s="24"/>
      <c r="E94" s="43"/>
      <c r="F94" s="43"/>
      <c r="G94" s="43"/>
      <c r="H94" s="44"/>
      <c r="I94" s="44"/>
      <c r="J94" s="45"/>
    </row>
    <row r="95" spans="2:10" x14ac:dyDescent="0.2">
      <c r="B95" s="24"/>
      <c r="C95" s="24"/>
      <c r="D95" s="24"/>
      <c r="E95" s="43"/>
      <c r="F95" s="43"/>
      <c r="G95" s="43"/>
      <c r="H95" s="44"/>
      <c r="I95" s="44"/>
      <c r="J95" s="45"/>
    </row>
    <row r="96" spans="2:10" x14ac:dyDescent="0.2">
      <c r="B96" s="24"/>
      <c r="C96" s="24"/>
      <c r="D96" s="24"/>
      <c r="E96" s="43"/>
      <c r="F96" s="43"/>
      <c r="G96" s="43"/>
      <c r="H96" s="44"/>
      <c r="I96" s="44"/>
      <c r="J96" s="45"/>
    </row>
    <row r="97" spans="2:10" x14ac:dyDescent="0.2">
      <c r="B97" s="24"/>
      <c r="C97" s="24"/>
      <c r="D97" s="24"/>
      <c r="E97" s="43"/>
      <c r="F97" s="43"/>
      <c r="G97" s="43"/>
      <c r="H97" s="44"/>
      <c r="I97" s="44"/>
      <c r="J97" s="45"/>
    </row>
    <row r="98" spans="2:10" x14ac:dyDescent="0.2">
      <c r="B98" s="24"/>
      <c r="C98" s="24"/>
      <c r="D98" s="24"/>
      <c r="E98" s="43"/>
      <c r="F98" s="43"/>
      <c r="G98" s="43"/>
      <c r="H98" s="44"/>
      <c r="I98" s="44"/>
      <c r="J98" s="45"/>
    </row>
    <row r="99" spans="2:10" x14ac:dyDescent="0.2">
      <c r="B99" s="24"/>
      <c r="C99" s="24"/>
      <c r="D99" s="24"/>
      <c r="E99" s="43"/>
      <c r="F99" s="43"/>
      <c r="G99" s="43"/>
      <c r="H99" s="44"/>
      <c r="I99" s="44"/>
      <c r="J99" s="45"/>
    </row>
    <row r="100" spans="2:10" x14ac:dyDescent="0.2">
      <c r="B100" s="24"/>
      <c r="C100" s="24"/>
      <c r="D100" s="24"/>
      <c r="E100" s="43"/>
      <c r="F100" s="43"/>
      <c r="G100" s="43"/>
      <c r="H100" s="44"/>
      <c r="I100" s="44"/>
      <c r="J100" s="45"/>
    </row>
    <row r="101" spans="2:10" x14ac:dyDescent="0.2">
      <c r="B101" s="24"/>
      <c r="C101" s="24"/>
      <c r="D101" s="24"/>
      <c r="E101" s="43"/>
      <c r="F101" s="43"/>
      <c r="G101" s="43"/>
      <c r="H101" s="44"/>
      <c r="I101" s="44"/>
      <c r="J101" s="45"/>
    </row>
    <row r="102" spans="2:10" x14ac:dyDescent="0.2">
      <c r="B102" s="24"/>
      <c r="C102" s="24"/>
      <c r="D102" s="24"/>
      <c r="E102" s="43"/>
      <c r="F102" s="43"/>
      <c r="G102" s="43"/>
      <c r="H102" s="44"/>
      <c r="I102" s="44"/>
      <c r="J102" s="45"/>
    </row>
    <row r="103" spans="2:10" x14ac:dyDescent="0.2">
      <c r="B103" s="24"/>
      <c r="C103" s="24"/>
      <c r="D103" s="24"/>
      <c r="E103" s="43"/>
      <c r="F103" s="43"/>
      <c r="G103" s="43"/>
      <c r="H103" s="44"/>
      <c r="I103" s="44"/>
      <c r="J103" s="45"/>
    </row>
    <row r="104" spans="2:10" x14ac:dyDescent="0.2">
      <c r="B104" s="24"/>
      <c r="C104" s="24"/>
      <c r="D104" s="24"/>
      <c r="E104" s="43"/>
      <c r="F104" s="43"/>
      <c r="G104" s="43"/>
      <c r="H104" s="44"/>
      <c r="I104" s="44"/>
      <c r="J104" s="45"/>
    </row>
    <row r="105" spans="2:10" x14ac:dyDescent="0.2">
      <c r="B105" s="24"/>
      <c r="C105" s="24"/>
      <c r="D105" s="24"/>
      <c r="E105" s="43"/>
      <c r="F105" s="43"/>
      <c r="G105" s="43"/>
      <c r="H105" s="44"/>
      <c r="I105" s="44"/>
      <c r="J105" s="45"/>
    </row>
    <row r="106" spans="2:10" x14ac:dyDescent="0.2">
      <c r="B106" s="24"/>
      <c r="C106" s="24"/>
      <c r="D106" s="24"/>
      <c r="E106" s="43"/>
      <c r="F106" s="43"/>
      <c r="G106" s="43"/>
      <c r="H106" s="44"/>
      <c r="I106" s="44"/>
      <c r="J106" s="45"/>
    </row>
    <row r="107" spans="2:10" x14ac:dyDescent="0.2">
      <c r="B107" s="24"/>
      <c r="C107" s="24"/>
      <c r="D107" s="24"/>
      <c r="E107" s="43"/>
      <c r="F107" s="43"/>
      <c r="G107" s="43"/>
      <c r="H107" s="44"/>
      <c r="I107" s="44"/>
      <c r="J107" s="45"/>
    </row>
    <row r="108" spans="2:10" x14ac:dyDescent="0.2">
      <c r="B108" s="24"/>
      <c r="C108" s="24"/>
      <c r="D108" s="24"/>
      <c r="E108" s="43"/>
      <c r="F108" s="43"/>
      <c r="G108" s="43"/>
      <c r="H108" s="44"/>
      <c r="I108" s="44"/>
      <c r="J108" s="45"/>
    </row>
    <row r="109" spans="2:10" x14ac:dyDescent="0.2">
      <c r="B109" s="24"/>
      <c r="C109" s="24"/>
      <c r="D109" s="24"/>
      <c r="E109" s="43"/>
      <c r="F109" s="43"/>
      <c r="G109" s="43"/>
      <c r="H109" s="44"/>
      <c r="I109" s="44"/>
      <c r="J109" s="45"/>
    </row>
    <row r="110" spans="2:10" x14ac:dyDescent="0.2">
      <c r="B110" s="24"/>
      <c r="C110" s="24"/>
      <c r="D110" s="24"/>
      <c r="E110" s="43"/>
      <c r="F110" s="43"/>
      <c r="G110" s="43"/>
      <c r="H110" s="44"/>
      <c r="I110" s="44"/>
      <c r="J110" s="45"/>
    </row>
    <row r="111" spans="2:10" x14ac:dyDescent="0.2">
      <c r="B111" s="24"/>
      <c r="C111" s="24"/>
      <c r="D111" s="24"/>
      <c r="E111" s="43"/>
      <c r="F111" s="43"/>
      <c r="G111" s="43"/>
      <c r="H111" s="44"/>
      <c r="I111" s="44"/>
      <c r="J111" s="45"/>
    </row>
    <row r="112" spans="2:10" x14ac:dyDescent="0.2">
      <c r="B112" s="24"/>
      <c r="C112" s="24"/>
      <c r="D112" s="24"/>
      <c r="E112" s="43"/>
      <c r="F112" s="43"/>
      <c r="G112" s="43"/>
      <c r="H112" s="44"/>
      <c r="I112" s="44"/>
      <c r="J112" s="45"/>
    </row>
    <row r="113" spans="2:10" x14ac:dyDescent="0.2">
      <c r="B113" s="24"/>
      <c r="C113" s="24"/>
      <c r="D113" s="24"/>
      <c r="E113" s="43"/>
      <c r="F113" s="43"/>
      <c r="G113" s="43"/>
      <c r="H113" s="44"/>
      <c r="I113" s="44"/>
      <c r="J113" s="45"/>
    </row>
    <row r="114" spans="2:10" x14ac:dyDescent="0.2">
      <c r="B114" s="24"/>
      <c r="C114" s="24"/>
      <c r="D114" s="24"/>
      <c r="E114" s="43"/>
      <c r="F114" s="43"/>
      <c r="G114" s="43"/>
      <c r="H114" s="44"/>
      <c r="I114" s="44"/>
      <c r="J114" s="45"/>
    </row>
    <row r="115" spans="2:10" x14ac:dyDescent="0.2">
      <c r="B115" s="24"/>
      <c r="C115" s="24"/>
      <c r="D115" s="24"/>
      <c r="E115" s="43"/>
      <c r="F115" s="43"/>
      <c r="G115" s="43"/>
      <c r="H115" s="44"/>
      <c r="I115" s="44"/>
      <c r="J115" s="45"/>
    </row>
    <row r="116" spans="2:10" x14ac:dyDescent="0.2">
      <c r="B116" s="24"/>
      <c r="C116" s="24"/>
      <c r="D116" s="24"/>
      <c r="E116" s="43"/>
      <c r="F116" s="43"/>
      <c r="G116" s="43"/>
      <c r="H116" s="44"/>
      <c r="I116" s="44"/>
      <c r="J116" s="45"/>
    </row>
    <row r="117" spans="2:10" x14ac:dyDescent="0.2">
      <c r="B117" s="24"/>
      <c r="C117" s="24"/>
      <c r="D117" s="24"/>
      <c r="E117" s="43"/>
      <c r="F117" s="43"/>
      <c r="G117" s="43"/>
      <c r="H117" s="44"/>
      <c r="I117" s="44"/>
      <c r="J117" s="45"/>
    </row>
    <row r="118" spans="2:10" x14ac:dyDescent="0.2">
      <c r="B118" s="24"/>
      <c r="C118" s="24"/>
      <c r="D118" s="24"/>
      <c r="E118" s="43"/>
      <c r="F118" s="43"/>
      <c r="G118" s="43"/>
      <c r="H118" s="44"/>
      <c r="I118" s="44"/>
      <c r="J118" s="45"/>
    </row>
    <row r="119" spans="2:10" x14ac:dyDescent="0.2">
      <c r="B119" s="24"/>
      <c r="C119" s="24"/>
      <c r="D119" s="24"/>
      <c r="E119" s="43"/>
      <c r="F119" s="43"/>
      <c r="G119" s="43"/>
      <c r="H119" s="44"/>
      <c r="I119" s="44"/>
      <c r="J119" s="45"/>
    </row>
    <row r="120" spans="2:10" x14ac:dyDescent="0.2">
      <c r="B120" s="24"/>
      <c r="C120" s="24"/>
      <c r="D120" s="24"/>
      <c r="E120" s="43"/>
      <c r="F120" s="43"/>
      <c r="G120" s="43"/>
      <c r="H120" s="44"/>
      <c r="I120" s="44"/>
      <c r="J120" s="45"/>
    </row>
    <row r="121" spans="2:10" x14ac:dyDescent="0.2">
      <c r="B121" s="24"/>
      <c r="C121" s="24"/>
      <c r="D121" s="24"/>
      <c r="E121" s="43"/>
      <c r="F121" s="43"/>
      <c r="G121" s="43"/>
      <c r="H121" s="44"/>
      <c r="I121" s="44"/>
      <c r="J121" s="45"/>
    </row>
    <row r="122" spans="2:10" x14ac:dyDescent="0.2">
      <c r="B122" s="24"/>
      <c r="C122" s="24"/>
      <c r="D122" s="24"/>
      <c r="E122" s="43"/>
      <c r="F122" s="43"/>
      <c r="G122" s="43"/>
      <c r="H122" s="44"/>
      <c r="I122" s="44"/>
      <c r="J122" s="45"/>
    </row>
    <row r="123" spans="2:10" x14ac:dyDescent="0.2">
      <c r="B123" s="24"/>
      <c r="C123" s="24"/>
      <c r="D123" s="24"/>
      <c r="E123" s="43"/>
      <c r="F123" s="43"/>
      <c r="G123" s="43"/>
      <c r="H123" s="44"/>
      <c r="I123" s="44"/>
      <c r="J123" s="45"/>
    </row>
    <row r="124" spans="2:10" x14ac:dyDescent="0.2">
      <c r="B124" s="24"/>
      <c r="C124" s="24"/>
      <c r="D124" s="24"/>
      <c r="E124" s="43"/>
      <c r="F124" s="43"/>
      <c r="G124" s="43"/>
      <c r="H124" s="44"/>
      <c r="I124" s="44"/>
      <c r="J124" s="45"/>
    </row>
    <row r="125" spans="2:10" x14ac:dyDescent="0.2">
      <c r="B125" s="24"/>
      <c r="C125" s="24"/>
      <c r="D125" s="24"/>
      <c r="E125" s="43"/>
      <c r="F125" s="43"/>
      <c r="G125" s="43"/>
      <c r="H125" s="44"/>
      <c r="I125" s="44"/>
      <c r="J125" s="45"/>
    </row>
    <row r="126" spans="2:10" x14ac:dyDescent="0.2">
      <c r="B126" s="24"/>
      <c r="C126" s="24"/>
      <c r="D126" s="24"/>
      <c r="E126" s="43"/>
      <c r="F126" s="43"/>
      <c r="G126" s="43"/>
      <c r="H126" s="44"/>
      <c r="I126" s="44"/>
      <c r="J126" s="45"/>
    </row>
    <row r="127" spans="2:10" x14ac:dyDescent="0.2">
      <c r="B127" s="24"/>
      <c r="C127" s="24"/>
      <c r="D127" s="24"/>
      <c r="E127" s="43"/>
      <c r="F127" s="43"/>
      <c r="G127" s="43"/>
      <c r="H127" s="44"/>
      <c r="I127" s="44"/>
      <c r="J127" s="45"/>
    </row>
    <row r="128" spans="2:10" x14ac:dyDescent="0.2">
      <c r="B128" s="24"/>
      <c r="C128" s="24"/>
      <c r="D128" s="24"/>
      <c r="E128" s="43"/>
      <c r="F128" s="43"/>
      <c r="G128" s="43"/>
      <c r="H128" s="44"/>
      <c r="I128" s="44"/>
      <c r="J128" s="45"/>
    </row>
    <row r="129" spans="2:10" x14ac:dyDescent="0.2">
      <c r="B129" s="24"/>
      <c r="C129" s="24"/>
      <c r="D129" s="24"/>
      <c r="E129" s="43"/>
      <c r="F129" s="43"/>
      <c r="G129" s="43"/>
      <c r="H129" s="44"/>
      <c r="I129" s="44"/>
      <c r="J129" s="45"/>
    </row>
    <row r="130" spans="2:10" x14ac:dyDescent="0.2">
      <c r="B130" s="24"/>
      <c r="C130" s="24"/>
      <c r="D130" s="24"/>
      <c r="E130" s="43"/>
      <c r="F130" s="43"/>
      <c r="G130" s="43"/>
      <c r="H130" s="44"/>
      <c r="I130" s="44"/>
      <c r="J130" s="45"/>
    </row>
    <row r="131" spans="2:10" x14ac:dyDescent="0.2">
      <c r="B131" s="24"/>
      <c r="C131" s="24"/>
      <c r="D131" s="24"/>
      <c r="E131" s="43"/>
      <c r="F131" s="43"/>
      <c r="G131" s="43"/>
      <c r="H131" s="44"/>
      <c r="I131" s="44"/>
      <c r="J131" s="45"/>
    </row>
    <row r="132" spans="2:10" x14ac:dyDescent="0.2">
      <c r="B132" s="24"/>
      <c r="C132" s="24"/>
      <c r="D132" s="24"/>
      <c r="E132" s="43"/>
      <c r="F132" s="43"/>
      <c r="G132" s="43"/>
      <c r="H132" s="44"/>
      <c r="I132" s="44"/>
      <c r="J132" s="45"/>
    </row>
    <row r="133" spans="2:10" x14ac:dyDescent="0.2">
      <c r="B133" s="24"/>
      <c r="C133" s="24"/>
      <c r="D133" s="24"/>
      <c r="E133" s="43"/>
      <c r="F133" s="43"/>
      <c r="G133" s="43"/>
      <c r="H133" s="44"/>
      <c r="I133" s="44"/>
      <c r="J133" s="45"/>
    </row>
    <row r="134" spans="2:10" x14ac:dyDescent="0.2">
      <c r="B134" s="24"/>
      <c r="C134" s="24"/>
      <c r="D134" s="24"/>
      <c r="E134" s="43"/>
      <c r="F134" s="43"/>
      <c r="G134" s="43"/>
      <c r="H134" s="44"/>
      <c r="I134" s="44"/>
      <c r="J134" s="45"/>
    </row>
    <row r="135" spans="2:10" x14ac:dyDescent="0.2">
      <c r="B135" s="24"/>
      <c r="C135" s="24"/>
      <c r="D135" s="24"/>
      <c r="E135" s="43"/>
      <c r="F135" s="43"/>
      <c r="G135" s="43"/>
      <c r="H135" s="44"/>
      <c r="I135" s="44"/>
      <c r="J135" s="45"/>
    </row>
    <row r="136" spans="2:10" x14ac:dyDescent="0.2">
      <c r="B136" s="24"/>
      <c r="C136" s="24"/>
      <c r="D136" s="24"/>
      <c r="E136" s="43"/>
      <c r="F136" s="43"/>
      <c r="G136" s="43"/>
      <c r="H136" s="44"/>
      <c r="I136" s="44"/>
      <c r="J136" s="45"/>
    </row>
    <row r="137" spans="2:10" x14ac:dyDescent="0.2">
      <c r="B137" s="24"/>
      <c r="C137" s="24"/>
      <c r="D137" s="24"/>
      <c r="E137" s="43"/>
      <c r="F137" s="43"/>
      <c r="G137" s="43"/>
      <c r="H137" s="44"/>
      <c r="I137" s="44"/>
      <c r="J137" s="45"/>
    </row>
    <row r="138" spans="2:10" x14ac:dyDescent="0.2">
      <c r="B138" s="24"/>
      <c r="C138" s="24"/>
      <c r="D138" s="24"/>
      <c r="E138" s="43"/>
      <c r="F138" s="43"/>
      <c r="G138" s="43"/>
      <c r="H138" s="44"/>
      <c r="I138" s="44"/>
      <c r="J138" s="45"/>
    </row>
    <row r="139" spans="2:10" x14ac:dyDescent="0.2">
      <c r="B139" s="24"/>
      <c r="C139" s="24"/>
      <c r="D139" s="24"/>
      <c r="E139" s="43"/>
      <c r="F139" s="43"/>
      <c r="G139" s="43"/>
      <c r="H139" s="44"/>
      <c r="I139" s="44"/>
      <c r="J139" s="45"/>
    </row>
    <row r="140" spans="2:10" x14ac:dyDescent="0.2">
      <c r="B140" s="24"/>
      <c r="C140" s="24"/>
      <c r="D140" s="24"/>
      <c r="E140" s="43"/>
      <c r="F140" s="43"/>
      <c r="G140" s="43"/>
      <c r="H140" s="44"/>
      <c r="I140" s="44"/>
      <c r="J140" s="45"/>
    </row>
    <row r="141" spans="2:10" x14ac:dyDescent="0.2">
      <c r="B141" s="24"/>
      <c r="C141" s="24"/>
      <c r="D141" s="24"/>
      <c r="E141" s="43"/>
      <c r="F141" s="43"/>
      <c r="G141" s="43"/>
      <c r="H141" s="44"/>
      <c r="I141" s="44"/>
      <c r="J141" s="45"/>
    </row>
    <row r="142" spans="2:10" x14ac:dyDescent="0.2">
      <c r="B142" s="24"/>
      <c r="C142" s="24"/>
      <c r="D142" s="24"/>
      <c r="E142" s="43"/>
      <c r="F142" s="43"/>
      <c r="G142" s="43"/>
      <c r="H142" s="44"/>
      <c r="I142" s="44"/>
      <c r="J142" s="45"/>
    </row>
    <row r="143" spans="2:10" x14ac:dyDescent="0.2">
      <c r="B143" s="24"/>
      <c r="C143" s="24"/>
      <c r="D143" s="24"/>
      <c r="E143" s="43"/>
      <c r="F143" s="43"/>
      <c r="G143" s="43"/>
      <c r="H143" s="44"/>
      <c r="I143" s="44"/>
      <c r="J143" s="45"/>
    </row>
    <row r="144" spans="2:10" x14ac:dyDescent="0.2">
      <c r="B144" s="24"/>
      <c r="C144" s="24"/>
      <c r="D144" s="24"/>
      <c r="E144" s="43"/>
      <c r="F144" s="43"/>
      <c r="G144" s="43"/>
      <c r="H144" s="44"/>
      <c r="I144" s="44"/>
      <c r="J144" s="45"/>
    </row>
    <row r="145" spans="2:10" x14ac:dyDescent="0.2">
      <c r="B145" s="24"/>
      <c r="C145" s="24"/>
      <c r="D145" s="24"/>
      <c r="E145" s="43"/>
      <c r="F145" s="43"/>
      <c r="G145" s="43"/>
      <c r="H145" s="44"/>
      <c r="I145" s="44"/>
      <c r="J145" s="45"/>
    </row>
    <row r="146" spans="2:10" x14ac:dyDescent="0.2">
      <c r="B146" s="24"/>
      <c r="C146" s="24"/>
      <c r="D146" s="24"/>
      <c r="E146" s="43"/>
      <c r="F146" s="43"/>
      <c r="G146" s="43"/>
      <c r="H146" s="44"/>
      <c r="I146" s="44"/>
      <c r="J146" s="45"/>
    </row>
    <row r="147" spans="2:10" x14ac:dyDescent="0.2">
      <c r="B147" s="24"/>
      <c r="C147" s="24"/>
      <c r="D147" s="24"/>
      <c r="E147" s="43"/>
      <c r="F147" s="43"/>
      <c r="G147" s="43"/>
      <c r="H147" s="44"/>
      <c r="I147" s="44"/>
      <c r="J147" s="45"/>
    </row>
    <row r="148" spans="2:10" x14ac:dyDescent="0.2">
      <c r="B148" s="24"/>
      <c r="C148" s="24"/>
      <c r="D148" s="24"/>
      <c r="E148" s="43"/>
      <c r="F148" s="43"/>
      <c r="G148" s="43"/>
      <c r="H148" s="44"/>
      <c r="I148" s="44"/>
      <c r="J148" s="45"/>
    </row>
  </sheetData>
  <mergeCells count="15">
    <mergeCell ref="B8:J8"/>
    <mergeCell ref="B40:J40"/>
    <mergeCell ref="B16:J16"/>
    <mergeCell ref="B24:J24"/>
    <mergeCell ref="B28:J28"/>
    <mergeCell ref="B35:J35"/>
    <mergeCell ref="B13:J13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2026-05-08T07:25:41Z</dcterms:modified>
</cp:coreProperties>
</file>