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5" l="1"/>
  <c r="D16" i="5"/>
  <c r="E16" i="5"/>
  <c r="F16" i="5"/>
  <c r="G16" i="5"/>
  <c r="H16" i="5"/>
  <c r="I16" i="5"/>
  <c r="D13" i="5"/>
  <c r="E13" i="5"/>
  <c r="F13" i="5"/>
  <c r="G13" i="5"/>
  <c r="I13" i="5"/>
  <c r="D23" i="2"/>
  <c r="E23" i="2"/>
  <c r="F23" i="2"/>
  <c r="G23" i="2"/>
  <c r="I23" i="2"/>
  <c r="D16" i="2"/>
  <c r="E16" i="2"/>
  <c r="F16" i="2"/>
  <c r="G16" i="2"/>
  <c r="H16" i="2"/>
  <c r="I16" i="2"/>
  <c r="D13" i="2"/>
  <c r="E13" i="2"/>
  <c r="F13" i="2"/>
  <c r="G13" i="2"/>
  <c r="I13" i="2"/>
  <c r="I24" i="5" l="1"/>
  <c r="I24" i="2"/>
  <c r="H21" i="5"/>
  <c r="H11" i="5"/>
  <c r="H21" i="2" l="1"/>
  <c r="H23" i="2" s="1"/>
  <c r="H11" i="2"/>
  <c r="H13" i="2" s="1"/>
  <c r="G24" i="2" l="1"/>
  <c r="F24" i="2"/>
  <c r="H24" i="2"/>
  <c r="D24" i="2"/>
  <c r="E24" i="2"/>
  <c r="H13" i="5"/>
  <c r="G23" i="5" l="1"/>
  <c r="F23" i="5"/>
  <c r="E23" i="5"/>
  <c r="D23" i="5"/>
  <c r="D24" i="5" l="1"/>
  <c r="F24" i="5"/>
  <c r="G24" i="5"/>
  <c r="E24" i="5"/>
  <c r="H23" i="5"/>
  <c r="H24" i="5" s="1"/>
</calcChain>
</file>

<file path=xl/sharedStrings.xml><?xml version="1.0" encoding="utf-8"?>
<sst xmlns="http://schemas.openxmlformats.org/spreadsheetml/2006/main" count="90" uniqueCount="47">
  <si>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</si>
  <si>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</si>
  <si>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</si>
  <si>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</si>
  <si>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</si>
  <si>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</si>
  <si>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</si>
  <si>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</si>
  <si>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</si>
  <si>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</si>
  <si>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</si>
  <si>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</si>
  <si>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</si>
  <si>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</si>
  <si>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</si>
  <si>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</si>
  <si>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</si>
  <si>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</si>
  <si>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</si>
  <si>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</si>
  <si>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</si>
  <si>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</si>
  <si>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</si>
  <si>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</si>
  <si>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</si>
  <si>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</si>
  <si>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</si>
  <si>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</si>
  <si>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</si>
  <si>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</si>
  <si>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</si>
  <si>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</si>
  <si>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</si>
  <si>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</si>
  <si>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</si>
  <si>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</si>
  <si>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</si>
  <si>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</si>
  <si>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</si>
  <si>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</si>
  <si>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</si>
  <si>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</si>
  <si>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 xml:space="preserve">Помидоры консервированные </t>
  </si>
  <si>
    <t xml:space="preserve">Хлеб пшеничный </t>
  </si>
  <si>
    <t xml:space="preserve">Хлеб пшеничный со сл. маслом </t>
  </si>
  <si>
    <t>366/365</t>
  </si>
  <si>
    <t>08.05.2026г.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</si>
</sst>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B20" sqref="B20:J2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2"/>
      <c r="G1" s="112"/>
      <c r="H1" s="112"/>
      <c r="I1" s="112"/>
      <c r="J1" s="112"/>
    </row>
    <row r="2" spans="2:12" s="12" customFormat="1" ht="15.75" x14ac:dyDescent="0.25">
      <c r="B2" s="3"/>
      <c r="C2" s="3"/>
      <c r="D2" s="13"/>
      <c r="E2" s="2"/>
      <c r="F2" s="113"/>
      <c r="G2" s="113"/>
      <c r="H2" s="113"/>
      <c r="I2" s="113"/>
      <c r="J2" s="113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46</v>
      </c>
    </row>
    <row r="4" spans="2:12" s="12" customFormat="1" ht="15.75" x14ac:dyDescent="0.25">
      <c r="B4" s="114"/>
      <c r="C4" s="114"/>
      <c r="D4" s="114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5" t="s">
        <v>2</v>
      </c>
      <c r="E5" s="117" t="s">
        <v>3</v>
      </c>
      <c r="F5" s="117"/>
      <c r="G5" s="117"/>
      <c r="H5" s="118" t="s">
        <v>4</v>
      </c>
      <c r="I5" s="60" t="s">
        <v>19</v>
      </c>
      <c r="J5" s="119" t="s">
        <v>5</v>
      </c>
    </row>
    <row r="6" spans="2:12" ht="15.75" x14ac:dyDescent="0.2">
      <c r="B6" s="29"/>
      <c r="C6" s="28"/>
      <c r="D6" s="116"/>
      <c r="E6" s="61" t="s">
        <v>6</v>
      </c>
      <c r="F6" s="61" t="s">
        <v>7</v>
      </c>
      <c r="G6" s="61" t="s">
        <v>8</v>
      </c>
      <c r="H6" s="118"/>
      <c r="I6" s="62"/>
      <c r="J6" s="119"/>
    </row>
    <row r="7" spans="2:12" ht="15.75" x14ac:dyDescent="0.2">
      <c r="B7" s="16"/>
      <c r="C7" s="108" t="s">
        <v>40</v>
      </c>
      <c r="D7" s="109"/>
      <c r="E7" s="109"/>
      <c r="F7" s="109"/>
      <c r="G7" s="110"/>
      <c r="H7" s="15"/>
      <c r="I7" s="15"/>
      <c r="J7" s="17"/>
    </row>
    <row r="8" spans="2:12" x14ac:dyDescent="0.2">
      <c r="B8" s="111" t="s">
        <v>14</v>
      </c>
      <c r="C8" s="111"/>
      <c r="D8" s="111"/>
      <c r="E8" s="111"/>
      <c r="F8" s="111"/>
      <c r="G8" s="111"/>
      <c r="H8" s="111"/>
      <c r="I8" s="111"/>
      <c r="J8" s="111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35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70</v>
      </c>
      <c r="E12" s="35">
        <v>4.9000000000000004</v>
      </c>
      <c r="F12" s="35">
        <v>8.9</v>
      </c>
      <c r="G12" s="35">
        <v>29.01</v>
      </c>
      <c r="H12" s="36">
        <v>215.74</v>
      </c>
      <c r="I12" s="36">
        <v>9</v>
      </c>
      <c r="J12" s="33" t="s">
        <v>45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510</v>
      </c>
      <c r="E13" s="43">
        <f t="shared" si="0"/>
        <v>14.299999999999999</v>
      </c>
      <c r="F13" s="43">
        <f t="shared" si="0"/>
        <v>17.46</v>
      </c>
      <c r="G13" s="43">
        <f t="shared" si="0"/>
        <v>54.230000000000004</v>
      </c>
      <c r="H13" s="43">
        <f t="shared" si="0"/>
        <v>431.94</v>
      </c>
      <c r="I13" s="43">
        <f t="shared" si="0"/>
        <v>32.4</v>
      </c>
      <c r="J13" s="33"/>
    </row>
    <row r="14" spans="2:12" x14ac:dyDescent="0.2">
      <c r="B14" s="105" t="s">
        <v>16</v>
      </c>
      <c r="C14" s="106"/>
      <c r="D14" s="106"/>
      <c r="E14" s="106"/>
      <c r="F14" s="106"/>
      <c r="G14" s="106"/>
      <c r="H14" s="106"/>
      <c r="I14" s="106"/>
      <c r="J14" s="107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 t="shared" ref="D16:I16" si="1">SUM(D15:D15)</f>
        <v>200</v>
      </c>
      <c r="E16" s="46">
        <f t="shared" si="1"/>
        <v>2.2999999999999998</v>
      </c>
      <c r="F16" s="46">
        <f t="shared" si="1"/>
        <v>0.8</v>
      </c>
      <c r="G16" s="46">
        <f t="shared" si="1"/>
        <v>31.5</v>
      </c>
      <c r="H16" s="47">
        <f t="shared" si="1"/>
        <v>142</v>
      </c>
      <c r="I16" s="47">
        <f t="shared" si="1"/>
        <v>15</v>
      </c>
      <c r="J16" s="33"/>
    </row>
    <row r="17" spans="2:10" x14ac:dyDescent="0.2">
      <c r="B17" s="105" t="s">
        <v>0</v>
      </c>
      <c r="C17" s="106"/>
      <c r="D17" s="106"/>
      <c r="E17" s="106"/>
      <c r="F17" s="106"/>
      <c r="G17" s="106"/>
      <c r="H17" s="106"/>
      <c r="I17" s="106"/>
      <c r="J17" s="107"/>
    </row>
    <row r="18" spans="2:10" x14ac:dyDescent="0.2">
      <c r="B18" s="30" t="s">
        <v>36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37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133" t="s">
        <v>42</v>
      </c>
      <c r="C20" s="134" t="s">
        <v>21</v>
      </c>
      <c r="D20" s="135">
        <v>60</v>
      </c>
      <c r="E20" s="135">
        <v>0.6</v>
      </c>
      <c r="F20" s="135">
        <v>0.12</v>
      </c>
      <c r="G20" s="135">
        <v>1</v>
      </c>
      <c r="H20" s="135">
        <v>9.6</v>
      </c>
      <c r="I20" s="135">
        <v>11</v>
      </c>
      <c r="J20" s="136">
        <v>247</v>
      </c>
    </row>
    <row r="21" spans="2:10" x14ac:dyDescent="0.2">
      <c r="B21" s="99" t="s">
        <v>17</v>
      </c>
      <c r="C21" s="99" t="s">
        <v>26</v>
      </c>
      <c r="D21" s="100">
        <v>200</v>
      </c>
      <c r="E21" s="101">
        <v>0.5</v>
      </c>
      <c r="F21" s="101">
        <v>0.1</v>
      </c>
      <c r="G21" s="101">
        <v>30.9</v>
      </c>
      <c r="H21" s="102">
        <f>(E21+G21)*4+F21*9</f>
        <v>126.5</v>
      </c>
      <c r="I21" s="103">
        <v>4</v>
      </c>
      <c r="J21" s="104" t="s">
        <v>9</v>
      </c>
    </row>
    <row r="22" spans="2:10" ht="15.75" x14ac:dyDescent="0.25">
      <c r="B22" s="48" t="s">
        <v>43</v>
      </c>
      <c r="C22" s="48" t="s">
        <v>22</v>
      </c>
      <c r="D22" s="89">
        <v>120</v>
      </c>
      <c r="E22" s="96">
        <v>9.5</v>
      </c>
      <c r="F22" s="96">
        <v>1.2</v>
      </c>
      <c r="G22" s="96">
        <v>58</v>
      </c>
      <c r="H22" s="97">
        <v>281</v>
      </c>
      <c r="I22" s="82">
        <v>5</v>
      </c>
      <c r="J22" s="40">
        <v>366</v>
      </c>
    </row>
    <row r="23" spans="2:10" x14ac:dyDescent="0.2">
      <c r="B23" s="49" t="s">
        <v>11</v>
      </c>
      <c r="C23" s="49"/>
      <c r="D23" s="42">
        <f t="shared" ref="D23:I23" si="2">SUM(D18:D22)</f>
        <v>820</v>
      </c>
      <c r="E23" s="94">
        <f t="shared" si="2"/>
        <v>20.96</v>
      </c>
      <c r="F23" s="94">
        <f t="shared" si="2"/>
        <v>17.480000000000004</v>
      </c>
      <c r="G23" s="94">
        <f t="shared" si="2"/>
        <v>154.72</v>
      </c>
      <c r="H23" s="95">
        <f t="shared" si="2"/>
        <v>862.1</v>
      </c>
      <c r="I23" s="47">
        <f t="shared" si="2"/>
        <v>79.584400000000002</v>
      </c>
      <c r="J23" s="33"/>
    </row>
    <row r="24" spans="2:10" x14ac:dyDescent="0.2">
      <c r="B24" s="50" t="s">
        <v>13</v>
      </c>
      <c r="C24" s="50"/>
      <c r="D24" s="51">
        <f t="shared" ref="D24:I24" si="3">D13+D16+D23</f>
        <v>1530</v>
      </c>
      <c r="E24" s="52">
        <f t="shared" si="3"/>
        <v>37.56</v>
      </c>
      <c r="F24" s="52">
        <f t="shared" si="3"/>
        <v>35.740000000000009</v>
      </c>
      <c r="G24" s="52">
        <f t="shared" si="3"/>
        <v>240.45</v>
      </c>
      <c r="H24" s="53">
        <f t="shared" si="3"/>
        <v>1436.04</v>
      </c>
      <c r="I24" s="53">
        <f t="shared" si="3"/>
        <v>126.98439999999999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3"/>
      <c r="G1" s="123"/>
      <c r="H1" s="123"/>
      <c r="I1" s="123"/>
      <c r="J1" s="123"/>
    </row>
    <row r="2" spans="2:12" s="66" customFormat="1" ht="15.75" x14ac:dyDescent="0.25">
      <c r="B2" s="3"/>
      <c r="C2" s="3"/>
      <c r="D2" s="3"/>
      <c r="E2" s="65"/>
      <c r="F2" s="124"/>
      <c r="G2" s="124"/>
      <c r="H2" s="124"/>
      <c r="I2" s="124"/>
      <c r="J2" s="124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46</v>
      </c>
    </row>
    <row r="4" spans="2:12" s="66" customFormat="1" ht="15.75" x14ac:dyDescent="0.25">
      <c r="B4" s="125"/>
      <c r="C4" s="125"/>
      <c r="D4" s="125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8" t="s">
        <v>2</v>
      </c>
      <c r="E5" s="130" t="s">
        <v>3</v>
      </c>
      <c r="F5" s="130"/>
      <c r="G5" s="130"/>
      <c r="H5" s="131" t="s">
        <v>4</v>
      </c>
      <c r="I5" s="74" t="s">
        <v>19</v>
      </c>
      <c r="J5" s="119" t="s">
        <v>5</v>
      </c>
    </row>
    <row r="6" spans="2:12" ht="15.75" x14ac:dyDescent="0.2">
      <c r="B6" s="29"/>
      <c r="C6" s="28"/>
      <c r="D6" s="129"/>
      <c r="E6" s="75" t="s">
        <v>6</v>
      </c>
      <c r="F6" s="75" t="s">
        <v>7</v>
      </c>
      <c r="G6" s="75" t="s">
        <v>8</v>
      </c>
      <c r="H6" s="131"/>
      <c r="I6" s="76"/>
      <c r="J6" s="119"/>
    </row>
    <row r="7" spans="2:12" ht="15.75" x14ac:dyDescent="0.2">
      <c r="B7" s="16"/>
      <c r="C7" s="108" t="s">
        <v>31</v>
      </c>
      <c r="D7" s="126"/>
      <c r="E7" s="126"/>
      <c r="F7" s="126"/>
      <c r="G7" s="127"/>
      <c r="H7" s="77"/>
      <c r="I7" s="77"/>
      <c r="J7" s="17"/>
    </row>
    <row r="8" spans="2:12" x14ac:dyDescent="0.2">
      <c r="B8" s="132" t="s">
        <v>14</v>
      </c>
      <c r="C8" s="132"/>
      <c r="D8" s="132"/>
      <c r="E8" s="132"/>
      <c r="F8" s="132"/>
      <c r="G8" s="132"/>
      <c r="H8" s="132"/>
      <c r="I8" s="132"/>
      <c r="J8" s="132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35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80</v>
      </c>
      <c r="E12" s="34">
        <v>5.6</v>
      </c>
      <c r="F12" s="34">
        <v>9</v>
      </c>
      <c r="G12" s="34">
        <v>33.9</v>
      </c>
      <c r="H12" s="32">
        <v>239</v>
      </c>
      <c r="I12" s="32">
        <v>8.76</v>
      </c>
      <c r="J12" s="40" t="s">
        <v>45</v>
      </c>
      <c r="L12" s="80"/>
    </row>
    <row r="13" spans="2:12" x14ac:dyDescent="0.2">
      <c r="B13" s="41" t="s">
        <v>15</v>
      </c>
      <c r="C13" s="41"/>
      <c r="D13" s="81">
        <f t="shared" ref="D13:I13" si="0">SUM(D9:D12)</f>
        <v>570</v>
      </c>
      <c r="E13" s="81">
        <f t="shared" si="0"/>
        <v>16.100000000000001</v>
      </c>
      <c r="F13" s="81">
        <f t="shared" si="0"/>
        <v>18.600000000000001</v>
      </c>
      <c r="G13" s="81">
        <f t="shared" si="0"/>
        <v>63.099999999999994</v>
      </c>
      <c r="H13" s="81">
        <f t="shared" si="0"/>
        <v>484.2</v>
      </c>
      <c r="I13" s="81">
        <f t="shared" si="0"/>
        <v>34.339799999999997</v>
      </c>
      <c r="J13" s="40"/>
    </row>
    <row r="14" spans="2:12" x14ac:dyDescent="0.2">
      <c r="B14" s="120" t="s">
        <v>16</v>
      </c>
      <c r="C14" s="121"/>
      <c r="D14" s="121"/>
      <c r="E14" s="121"/>
      <c r="F14" s="121"/>
      <c r="G14" s="121"/>
      <c r="H14" s="121"/>
      <c r="I14" s="121"/>
      <c r="J14" s="122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s="6" customFormat="1" x14ac:dyDescent="0.2">
      <c r="B16" s="41" t="s">
        <v>18</v>
      </c>
      <c r="C16" s="41"/>
      <c r="D16" s="51">
        <f t="shared" ref="D16:I16" si="1">SUM(D15:D15)</f>
        <v>200</v>
      </c>
      <c r="E16" s="52">
        <f t="shared" si="1"/>
        <v>2.2999999999999998</v>
      </c>
      <c r="F16" s="52">
        <f t="shared" si="1"/>
        <v>0.8</v>
      </c>
      <c r="G16" s="52">
        <f t="shared" si="1"/>
        <v>31.5</v>
      </c>
      <c r="H16" s="53">
        <f t="shared" si="1"/>
        <v>142</v>
      </c>
      <c r="I16" s="53">
        <f t="shared" si="1"/>
        <v>15</v>
      </c>
      <c r="J16" s="40"/>
    </row>
    <row r="17" spans="2:10" x14ac:dyDescent="0.2">
      <c r="B17" s="120" t="s">
        <v>0</v>
      </c>
      <c r="C17" s="121"/>
      <c r="D17" s="121"/>
      <c r="E17" s="121"/>
      <c r="F17" s="121"/>
      <c r="G17" s="121"/>
      <c r="H17" s="121"/>
      <c r="I17" s="121"/>
      <c r="J17" s="122"/>
    </row>
    <row r="18" spans="2:10" x14ac:dyDescent="0.2">
      <c r="B18" s="30" t="s">
        <v>36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37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38</v>
      </c>
      <c r="C20" s="30" t="s">
        <v>21</v>
      </c>
      <c r="D20" s="33">
        <v>100</v>
      </c>
      <c r="E20" s="35">
        <v>1</v>
      </c>
      <c r="F20" s="35">
        <v>0.2</v>
      </c>
      <c r="G20" s="35">
        <v>1.6</v>
      </c>
      <c r="H20" s="36">
        <v>16</v>
      </c>
      <c r="I20" s="37">
        <v>17</v>
      </c>
      <c r="J20" s="38">
        <v>247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 t="shared" ref="D23:I23" si="2">SUM(D18:D22)</f>
        <v>980</v>
      </c>
      <c r="E23" s="92">
        <f t="shared" si="2"/>
        <v>26.020000000000003</v>
      </c>
      <c r="F23" s="92">
        <f t="shared" si="2"/>
        <v>20.860000000000003</v>
      </c>
      <c r="G23" s="92">
        <f t="shared" si="2"/>
        <v>182.73999999999998</v>
      </c>
      <c r="H23" s="53">
        <f t="shared" si="2"/>
        <v>1026.5</v>
      </c>
      <c r="I23" s="53">
        <f t="shared" si="2"/>
        <v>99</v>
      </c>
      <c r="J23" s="40"/>
    </row>
    <row r="24" spans="2:10" x14ac:dyDescent="0.2">
      <c r="B24" s="83" t="s">
        <v>13</v>
      </c>
      <c r="C24" s="83"/>
      <c r="D24" s="51">
        <f t="shared" ref="D24:I24" si="3">D13+D16+D23</f>
        <v>1750</v>
      </c>
      <c r="E24" s="98">
        <f t="shared" si="3"/>
        <v>44.42</v>
      </c>
      <c r="F24" s="53">
        <f t="shared" si="3"/>
        <v>40.260000000000005</v>
      </c>
      <c r="G24" s="98">
        <f t="shared" si="3"/>
        <v>277.33999999999997</v>
      </c>
      <c r="H24" s="53">
        <f t="shared" si="3"/>
        <v>1652.7</v>
      </c>
      <c r="I24" s="53">
        <f t="shared" si="3"/>
        <v>148.3398</v>
      </c>
      <c r="J24" s="40"/>
    </row>
    <row r="25" spans="2:10" x14ac:dyDescent="0.2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2026-05-15T09:24:53Z</dcterms:modified>
</cp:coreProperties>
</file>